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报价清单" sheetId="1" r:id="rId1"/>
  </sheets>
  <definedNames>
    <definedName name="_xlnm._FilterDatabase" localSheetId="0" hidden="1">报价清单!$A$2:$H$155</definedName>
    <definedName name="_xlnm.Print_Area" localSheetId="0">报价清单!$A$1:$H$155</definedName>
    <definedName name="_xlnm.Print_Titles" localSheetId="0">报价清单!$1:$2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<sst xmlns="http://schemas.openxmlformats.org/spreadsheetml/2006/main" count="437" uniqueCount="283">
  <si>
    <t>淮南海德公馆项目2026年度销售物料制作清单</t>
  </si>
  <si>
    <t>序号</t>
  </si>
  <si>
    <t>名称</t>
  </si>
  <si>
    <t>项目特征描述</t>
  </si>
  <si>
    <t>单位</t>
  </si>
  <si>
    <t>预估数量</t>
  </si>
  <si>
    <t>含税单价</t>
  </si>
  <si>
    <t>含税合价</t>
  </si>
  <si>
    <t>备注</t>
  </si>
  <si>
    <t>一、制作类</t>
  </si>
  <si>
    <t>550型灯布(1号
布 )喷绘</t>
  </si>
  <si>
    <t>大网格喷绘布（一般用于户外广告牌较长时间使用）</t>
  </si>
  <si>
    <t>㎡</t>
  </si>
  <si>
    <t>550黑底布喷绘</t>
  </si>
  <si>
    <t>黑胶喷绘（一般用于户外广告牌较长时间使用，不透光）</t>
  </si>
  <si>
    <t>刀刮布喷绘</t>
  </si>
  <si>
    <t>大型户外拉布灯箱使用</t>
  </si>
  <si>
    <t>普通写真</t>
  </si>
  <si>
    <t>高精度写真</t>
  </si>
  <si>
    <t>黑胶写真（可移除）</t>
  </si>
  <si>
    <t>单面写真kT板</t>
  </si>
  <si>
    <t>PVC户外写真</t>
  </si>
  <si>
    <t>厚度3mm</t>
  </si>
  <si>
    <t>厚度5mm</t>
  </si>
  <si>
    <t>厚度10mm</t>
  </si>
  <si>
    <t>户外普通白胶车贴</t>
  </si>
  <si>
    <t>3米高度内含安装</t>
  </si>
  <si>
    <t>户外普通黑胶车贴（可移）</t>
  </si>
  <si>
    <t>地贴</t>
  </si>
  <si>
    <t>黑胶斜纹膜、防踩踏</t>
  </si>
  <si>
    <t>吊旗</t>
  </si>
  <si>
    <t>室内专用不透光高精双喷布、双面</t>
  </si>
  <si>
    <t>200克铜版纸+写真、单面</t>
  </si>
  <si>
    <t>200克铜版纸+写真、双面</t>
  </si>
  <si>
    <t>注水道旗(7m)</t>
  </si>
  <si>
    <t>铝合金型材，含
画面，塑胶水袋
配重（采购）</t>
  </si>
  <si>
    <t>套</t>
  </si>
  <si>
    <t>注水道旗(5m)</t>
  </si>
  <si>
    <t>注水道旗旗布</t>
  </si>
  <si>
    <t>双透旗布3.5m*1.2m（双面镜像）</t>
  </si>
  <si>
    <t>纳米旗布3.5m*1.2m（双面不同画面）</t>
  </si>
  <si>
    <t>普通条幅</t>
  </si>
  <si>
    <t>90cm宽条幅每米</t>
  </si>
  <si>
    <t>米</t>
  </si>
  <si>
    <t>70cm宽条幅每米</t>
  </si>
  <si>
    <t>写真布</t>
  </si>
  <si>
    <t>写真工艺，绢丝布材质、彩色</t>
  </si>
  <si>
    <t>UV油画布</t>
  </si>
  <si>
    <t>高精度油画布喷涂、室内油画布</t>
  </si>
  <si>
    <t>门型展架1.8*0.8</t>
  </si>
  <si>
    <t>铁质含架子画面，门型结构</t>
  </si>
  <si>
    <t>丽屏展架</t>
  </si>
  <si>
    <t>防风落地铝合金含画面.支架结构</t>
  </si>
  <si>
    <t>楼体布幔</t>
  </si>
  <si>
    <t>网透、四周包绳子</t>
  </si>
  <si>
    <t>彩打</t>
  </si>
  <si>
    <t>铜版纸、A4超精度</t>
  </si>
  <si>
    <t>张</t>
  </si>
  <si>
    <t>金布（红/黄/紫色）</t>
  </si>
  <si>
    <t>1m宽/1.2m/1.5m，安装</t>
  </si>
  <si>
    <t>地毯</t>
  </si>
  <si>
    <t>普通地毯、厚度3mm</t>
  </si>
  <si>
    <t>加厚地毯、厚度5mm</t>
  </si>
  <si>
    <t>丝圈地毯、厚度10mm（压边工艺）</t>
  </si>
  <si>
    <t>丝圈地毯（带LOGO）、厚度10mm（压边+印字工艺）</t>
  </si>
  <si>
    <t>高级宴会地毯（带LOGO）、拉绒；厚度3mm</t>
  </si>
  <si>
    <r>
      <rPr>
        <sz val="8"/>
        <color theme="1"/>
        <rFont val="微软雅黑"/>
        <charset val="134"/>
      </rPr>
      <t>办公地毯（带LOGO）</t>
    </r>
    <r>
      <rPr>
        <sz val="8"/>
        <color rgb="FF000000"/>
        <rFont val="宋体"/>
        <charset val="134"/>
      </rPr>
      <t>、腈纶、厚度3mm</t>
    </r>
  </si>
  <si>
    <r>
      <rPr>
        <sz val="8"/>
        <color theme="1"/>
        <rFont val="微软雅黑"/>
        <charset val="134"/>
      </rPr>
      <t>办公地毯（带LOGO）、</t>
    </r>
    <r>
      <rPr>
        <sz val="8"/>
        <color rgb="FF000000"/>
        <rFont val="宋体"/>
        <charset val="134"/>
      </rPr>
      <t>腈纶、厚度5mm</t>
    </r>
    <r>
      <rPr>
        <sz val="8"/>
        <color rgb="FF000000"/>
        <rFont val="微软雅黑"/>
        <charset val="134"/>
      </rPr>
      <t>（压边+印字工艺）</t>
    </r>
  </si>
  <si>
    <r>
      <rPr>
        <sz val="8"/>
        <color theme="1"/>
        <rFont val="微软雅黑"/>
        <charset val="134"/>
      </rPr>
      <t>定制地毯（带LOGO）、</t>
    </r>
    <r>
      <rPr>
        <sz val="8"/>
        <color rgb="FF000000"/>
        <rFont val="宋体"/>
        <charset val="134"/>
      </rPr>
      <t>腈纶、厚度15mm</t>
    </r>
    <r>
      <rPr>
        <sz val="8"/>
        <color rgb="FF000000"/>
        <rFont val="微软雅黑"/>
        <charset val="134"/>
      </rPr>
      <t>（压边+印字工艺）</t>
    </r>
  </si>
  <si>
    <t>订制地毯（带LOGO）、PVC胶、厚度5mm（压边+印字工艺）</t>
  </si>
  <si>
    <t>磨砂贴</t>
  </si>
  <si>
    <t>室内写真、户外写真机打印</t>
  </si>
  <si>
    <t>透明贴</t>
  </si>
  <si>
    <t>户外写真机打印</t>
  </si>
  <si>
    <t>（可移）UV超透彩白彩</t>
  </si>
  <si>
    <t>双面镜像画面</t>
  </si>
  <si>
    <t>（可移）UV超透 白彩</t>
  </si>
  <si>
    <t>单面画面</t>
  </si>
  <si>
    <t>销控贴</t>
  </si>
  <si>
    <t>车贴模切、5*5cm圆</t>
  </si>
  <si>
    <t>个</t>
  </si>
  <si>
    <t>车贴模切、3*3cm圆</t>
  </si>
  <si>
    <t>车贴模切、10*10cm 圆形</t>
  </si>
  <si>
    <t>单透</t>
  </si>
  <si>
    <t>户外单孔透贴、黑底 单面彩色</t>
  </si>
  <si>
    <t>超透</t>
  </si>
  <si>
    <t>（可移）UV超透彩白彩、双面镜像画面</t>
  </si>
  <si>
    <t>亚克力</t>
  </si>
  <si>
    <t>10mm UV画面、胶装/打孔安装 UV正面/背面</t>
  </si>
  <si>
    <t>5mm UV画面、胶装/打孔安装 UV正面/背面</t>
  </si>
  <si>
    <t>3mm UV画面、胶装/打孔安装 UV正面/背面</t>
  </si>
  <si>
    <t>热弯 沙盘楼栋挂牌、热弯亚克力材质 UV正面/背面</t>
  </si>
  <si>
    <t>亚克力卡槽</t>
  </si>
  <si>
    <t>2mm+2mm 雕刻粘合成品</t>
  </si>
  <si>
    <t>亚克力T形台卡</t>
  </si>
  <si>
    <t>15X21cm</t>
  </si>
  <si>
    <t>A4</t>
  </si>
  <si>
    <t>有机透明薄板</t>
  </si>
  <si>
    <t>1mm有机板 雕刻</t>
  </si>
  <si>
    <t>工作证</t>
  </si>
  <si>
    <t>工作证外壳加吊绳(8cmX12cm以内)+彩打、67*103mm</t>
  </si>
  <si>
    <t>金蛋</t>
  </si>
  <si>
    <t>石膏粉、20cm</t>
  </si>
  <si>
    <t>石膏粉、25cm</t>
  </si>
  <si>
    <t>礼炮</t>
  </si>
  <si>
    <t>填充物为彩带、80cm</t>
  </si>
  <si>
    <t>填充物为PVC金片、80cm</t>
  </si>
  <si>
    <t>绿草皮</t>
  </si>
  <si>
    <t>30针超密、2cm春草</t>
  </si>
  <si>
    <t>绿草皮雕刻字</t>
  </si>
  <si>
    <t>PVC雕刻 （原白面）、1cm厚度</t>
  </si>
  <si>
    <t>铁皮围挡</t>
  </si>
  <si>
    <t>3米高围挡框架镀锌方管、牌面彩钢瓦</t>
  </si>
  <si>
    <t>围挡维修</t>
  </si>
  <si>
    <t>3米高围挡焊接维修、整平加固</t>
  </si>
  <si>
    <t>吸塑灯箱</t>
  </si>
  <si>
    <t>2mm亚克力面板 吸塑+LED亮化</t>
  </si>
  <si>
    <t>软膜灯箱</t>
  </si>
  <si>
    <t>UV软膜画面+铝合金边框+LED亮化</t>
  </si>
  <si>
    <t>灯箱软膜</t>
  </si>
  <si>
    <t>UV软膜画面</t>
  </si>
  <si>
    <t>油画架</t>
  </si>
  <si>
    <t>核桃木 四轮移动、1.2*1.8m高</t>
  </si>
  <si>
    <t>抽奖券</t>
  </si>
  <si>
    <t>双面印刷 铜版纸500/1000张、21*7cm高</t>
  </si>
  <si>
    <t>双面印刷 铜版纸压痕 套号500/1000张、21*7cm高</t>
  </si>
  <si>
    <t>双面打印 （打印编码）（不能压痕、制作点线）、21*7cm高</t>
  </si>
  <si>
    <t>拉网展架</t>
  </si>
  <si>
    <t>材质：铝合金框架、305X455cm</t>
  </si>
  <si>
    <t>方管桁架租赁</t>
  </si>
  <si>
    <t>方管桁架，含拆卸（同位置 7天内使用价格）</t>
  </si>
  <si>
    <t>方管桁架采购</t>
  </si>
  <si>
    <t>方管桁架，含首次安装</t>
  </si>
  <si>
    <t>立柱道旗</t>
  </si>
  <si>
    <t>底座：板材1.5mm 喷漆 梯形、双面丝印LOGO安装说明、1.1m*0.67m*0.56m、1、箱体内注入黄沙、2、地面四角固定采用12膨胀螺丝
立柱：镀锌管喷漆 壁厚2mm、5.1m*0.1m*0.08m上部8cm*8cm 下部10cm*10cmcm
牌面：2*4 镀锌方管框架+双面黑胶喷绘、4m*0.7m*0.02m
安装周期5天内</t>
  </si>
  <si>
    <t>广告位门头店招牌</t>
  </si>
  <si>
    <t>镀锌管骨架+3mm铝塑板+不锈钢封边、</t>
  </si>
  <si>
    <t>雨篷</t>
  </si>
  <si>
    <t>防水遮阳棚雨篷</t>
  </si>
  <si>
    <t>镀锌管骨架+黑喷绘布</t>
  </si>
  <si>
    <t>长条桌租赁</t>
  </si>
  <si>
    <t>带桌套长1.8米 *高0.75米*宽0.4米</t>
  </si>
  <si>
    <t>贵宾椅租赁</t>
  </si>
  <si>
    <t>蝴蝶结+椅套</t>
  </si>
  <si>
    <t>塑料方凳租赁</t>
  </si>
  <si>
    <t>红色或蓝色</t>
  </si>
  <si>
    <t>铁马租赁</t>
  </si>
  <si>
    <t>铁艺，1.2m</t>
  </si>
  <si>
    <t>PVC雪弗板雕刻字</t>
  </si>
  <si>
    <t>厚度：3mm、白板雕刻 按最长边核算（长宽不足一米）</t>
  </si>
  <si>
    <t>厚度：5mm、白板雕刻 按最长边核算（长宽不足一米）</t>
  </si>
  <si>
    <t>厚度：10mm、白板雕刻 按最长边核算（长宽不足一米）</t>
  </si>
  <si>
    <t>亚克力雕刻字</t>
  </si>
  <si>
    <t>厚度：3mm、2mm亚克力色板 按最长边核算（长宽不足一米）</t>
  </si>
  <si>
    <t>厚度：5mm、2mm亚克力色板+3mm亚克力透明板 按最长边核算（长宽不足一米）</t>
  </si>
  <si>
    <t>厚度：10mm、2mm亚克力色板+8mm亚克力透明板 按最长边核算（长宽不足一米）</t>
  </si>
  <si>
    <t>PVC雪弗板雕刻UV打印</t>
  </si>
  <si>
    <t>厚度：3mm</t>
  </si>
  <si>
    <t>厚度：5mm</t>
  </si>
  <si>
    <t>厚度：10mm</t>
  </si>
  <si>
    <t>烤漆字</t>
  </si>
  <si>
    <t>不锈钢平面烤漆字（不发光 精工打磨）、304 不锈钢激光切割焊接，江苏吴江工艺</t>
  </si>
  <si>
    <t>发光字</t>
  </si>
  <si>
    <t>不锈钢包边字，要求12 伏高亮度防水 LED 模组灯，包边不锈钢 厚度为 8MM、按最长边核算（长宽不足一米）</t>
  </si>
  <si>
    <t>高分子树脂字，亚克力斜边(3D 立体)双面发光字，侧面烤漆18-20MM 超薄亚克力底板，12 伏LED 光源、按最长边核算（长宽不足一米）</t>
  </si>
  <si>
    <t>霓虹灯字，12V 低压防水，优质软胶管造型流畅，随意折弯不变色，镀锌铜导线防氧化、根据霓虹灯长度用量核算 报价为霓虹灯长度底板5mm亚克力</t>
  </si>
  <si>
    <t>灯箱片</t>
  </si>
  <si>
    <t>背光写真灯片</t>
  </si>
  <si>
    <t>门贴</t>
  </si>
  <si>
    <t>加厚改色贴纸</t>
  </si>
  <si>
    <t>玻璃贴膜</t>
  </si>
  <si>
    <t>汽车遮光膜</t>
  </si>
  <si>
    <t>羊皮灯笼</t>
  </si>
  <si>
    <t>80cm*75cm，红色</t>
  </si>
  <si>
    <t>仿真桃花</t>
  </si>
  <si>
    <t>长度120cm</t>
  </si>
  <si>
    <t>支</t>
  </si>
  <si>
    <t>仿真腊梅</t>
  </si>
  <si>
    <t>窗花装饰</t>
  </si>
  <si>
    <t>42cm*49cm</t>
  </si>
  <si>
    <t>中国结</t>
  </si>
  <si>
    <t>金福，2厘米线，12盘，配球，135cm*70cm</t>
  </si>
  <si>
    <t>二、印刷类</t>
  </si>
  <si>
    <t>DM海报A3</t>
  </si>
  <si>
    <t>成品尺寸:420x285mm、157g铜版纸，双面四色</t>
  </si>
  <si>
    <t>成品尺寸:420x285mm、200g铜版纸，双面四色</t>
  </si>
  <si>
    <t>折页A2 四折页</t>
  </si>
  <si>
    <t>594×285mm，压痕，封面logo烫金（1处，不超过画面1/3），内页填充或边框线印金，UV（1处，不超过画面1/5）、250g铜版纸覆亚膜</t>
  </si>
  <si>
    <t>三折页</t>
  </si>
  <si>
    <t>展开尺寸380*590mm  250克高阶印画工艺：正面印专金+四色印刷，过压纹哑胶；背面四色印刷，压啤线三折、250g石纹纸超白</t>
  </si>
  <si>
    <t>2000</t>
  </si>
  <si>
    <t>二折页1</t>
  </si>
  <si>
    <t>420×285mm，压痕，成，封面logo烫金（1处，不超过画面1/3），印金、250g石纹纸超白</t>
  </si>
  <si>
    <t>二折页2</t>
  </si>
  <si>
    <t>420×285mm，压痕，成，封面logo烫金（1处，不超过画面1/3），印金、300g石纹纸超白</t>
  </si>
  <si>
    <t>门挂牌</t>
  </si>
  <si>
    <t>成品尺寸:120x285mm、300g铜版纸，模切，双面四色，覆膜</t>
  </si>
  <si>
    <t>户型单</t>
  </si>
  <si>
    <t>成品尺寸：300x250mm、专色印刷，LOGO烫金，印金，UV模切成品纸张：300克高阶映画</t>
  </si>
  <si>
    <t>成品尺寸：210x285mm、专色印刷，LOGO烫金，印金，UV，模切成品纸张：300克高阶映画纸张：300克高阶映画</t>
  </si>
  <si>
    <t>来电/来访客户登记</t>
  </si>
  <si>
    <t>成品尺寸:285x210mm、封面300g高阶细格内页80g双胶纸四色印刷、LOGO烫金</t>
  </si>
  <si>
    <t>本</t>
  </si>
  <si>
    <t>档案袋</t>
  </si>
  <si>
    <t>成品尺寸:230x350X30mm、200g牛皮纸（白色）单面四色，模切、打眼、穿绳</t>
  </si>
  <si>
    <t>物业协议1</t>
  </si>
  <si>
    <t>成品尺寸：210x290mm、封面：100g双胶纸，单面四色 内页：100g双胶纸（金太阳），双面单色，骑马钉 共16P</t>
  </si>
  <si>
    <t>1000</t>
  </si>
  <si>
    <t>物业协议2</t>
  </si>
  <si>
    <t>成品尺寸:210x290mm、封面：100g双胶纸，单面四色  内页：100g双胶纸（金太阳），双面单色，骑马钉 共20P</t>
  </si>
  <si>
    <t>手提袋1</t>
  </si>
  <si>
    <t>成品尺寸：400x300x80mm、250克荷兰白卡单面四色，哑膜，糊成品，穿绳或丝带</t>
  </si>
  <si>
    <t>手提袋2</t>
  </si>
  <si>
    <t>成品尺寸：320*400*90mm、工艺：烫亚金，打子母钉，穿绸   带绳(宽约  2.5cm);正面logo烫金，UV，红色印章烫红金；侧面四色印刷；模切糊成品。纸张：300g白卡</t>
  </si>
  <si>
    <t>帆布袋</t>
  </si>
  <si>
    <t>成品尺寸：300*400mm、无底无侧；16安彩色印刷</t>
  </si>
  <si>
    <t>不干胶海报</t>
  </si>
  <si>
    <t>成品寸:540*780mm、单面四色，不干胶带背胶</t>
  </si>
  <si>
    <t>纸杯</t>
  </si>
  <si>
    <t>内9oz、275g淋膜纸</t>
  </si>
  <si>
    <t>抽纸盒</t>
  </si>
  <si>
    <t>230x120x60mm、外盒：350g白卡覆哑膜内纸：双层清风纸170x170mm80抽</t>
  </si>
  <si>
    <t>盒</t>
  </si>
  <si>
    <t>无碳复写</t>
  </si>
  <si>
    <t>210x285MM、无碳复写每本100张（三联式实际为99张，不含封面）</t>
  </si>
  <si>
    <t>手册</t>
  </si>
  <si>
    <t>折叠尺寸：25*17CM展开尺寸：25*34CM、材质：275克高彩印画，骑马钉装订,共计24P</t>
  </si>
  <si>
    <t>普通名片</t>
  </si>
  <si>
    <t>300克铜板纸（覆膜）200张（1大盒）起做</t>
  </si>
  <si>
    <t>200</t>
  </si>
  <si>
    <t>高档名片</t>
  </si>
  <si>
    <t>300g高阶莱尼尺寸：5*9cm，四角模切圆角，正反双面LOGO烫银200张（1大盒）起做</t>
  </si>
  <si>
    <t>20</t>
  </si>
  <si>
    <t>透明磨砂名片</t>
  </si>
  <si>
    <t>透明磨砂200张（1大盒）起做</t>
  </si>
  <si>
    <t>100</t>
  </si>
  <si>
    <t>扑克牌</t>
  </si>
  <si>
    <t>57*87mm、牌：300g蓝芯扑  克牌专用纸四色外壳：250g白卡四色</t>
  </si>
  <si>
    <t>60*97mm、牌：300g黑芯扑  克牌专用纸四色外壳：250g白卡四色</t>
  </si>
  <si>
    <t>新春福袋</t>
  </si>
  <si>
    <t>福字：350*350mm对联：1000*200mm福袋：480*380mm横批：500*200mm红包：170*90mm、大礼包250g白卡，四色+印金哑膜、模切、糊成品；福字157g 2对联157g 1对黄批157g 1个；红包157g(覆膜）</t>
  </si>
  <si>
    <t>份</t>
  </si>
  <si>
    <t>无纺布袋</t>
  </si>
  <si>
    <t>390*290*75mm、无纺布覆塑料膜，四色印刷</t>
  </si>
  <si>
    <t>定制笔记本</t>
  </si>
  <si>
    <t>封面烫金、封面：软皮,logo压印；内页：100g米黄双胶120张</t>
  </si>
  <si>
    <t>交付通知书</t>
  </si>
  <si>
    <t>210*285mm、120g双胶纸正反 四色4P</t>
  </si>
  <si>
    <t>活动礼券</t>
  </si>
  <si>
    <t>210*70mm、157克双胶纸印刷、压痕、打码</t>
  </si>
  <si>
    <t>210*70mm、157克铜版纸数码打印，压痕、打码</t>
  </si>
  <si>
    <t>大号信封</t>
  </si>
  <si>
    <t>310*220mm、150g 双胶纸（金太阳），单面印刷</t>
  </si>
  <si>
    <t>三、礼品类</t>
  </si>
  <si>
    <t>定制U盘</t>
  </si>
  <si>
    <t>【容量】：8G ，USB3.0，写入速度15M/秒左右、读取速度：26M/秒左右【芯片】：闪迪原装【定制】：激光雕刻【包装】：铁盒包装，内存为精致海绵</t>
  </si>
  <si>
    <t>抱枕被</t>
  </si>
  <si>
    <t>【材质】： 面料为天鹅绒亲肤面料、被子部分为磨毛面料填充物为优质PP棉，被子表面绗缝棱形形状【规格】： 折后41*41cm 打开118*149cm
【定制】：双面热转印画面【产品】：大货包装压缩包蛇皮袋包装、另配有单独OPP袋</t>
  </si>
  <si>
    <t>帆布袋（印彩色）</t>
  </si>
  <si>
    <t>【材质】：14安纯棉帆布【尺寸】：成品高40cm，宽35cm，手提袋高27cm、长70cm  ，无底无侧【工艺】：两个侧边+底部为缝线工艺【定制】：两面局部热转印画面（画面一样）</t>
  </si>
  <si>
    <t>鼠标垫</t>
  </si>
  <si>
    <t>【材质】：纯天然橡胶、精密佳积布【尺寸】：300mm（宽）*700mm（长）*3mm（厚度）
【Logo】：专版四色彩印【工艺】：四周精密锁边（先锁后印，锁边位置也有画面，更美观）</t>
  </si>
  <si>
    <t>手持充电风扇</t>
  </si>
  <si>
    <t>【品牌】：Amoi/夏新 【型号】：995814663255【功能】：USB线充电【材质】：ABS【制冷方式】：风冷 【电池容量】：5000mAh【定制】:激光刻字</t>
  </si>
  <si>
    <t>胶囊伞</t>
  </si>
  <si>
    <t>【克重】：六骨233G 【伞架成分】：金属伞骨 【雨伞手柄】：圆形手柄 【伞布材质】：高密度碰击布、黑胶 【定制】:专版四色彩印</t>
  </si>
  <si>
    <t>把</t>
  </si>
  <si>
    <t>定制中性笔</t>
  </si>
  <si>
    <t>【品名】:小米中性笔 【颜色】：白色 【材质】:塑料 【笔芯】：0.5mm 【长度】：145mm【重量】:9g【定制】:激光刻字</t>
  </si>
  <si>
    <t>定制加湿器</t>
  </si>
  <si>
    <t>品牌：Bear/小熊，型号：JSQ-F50M1-P01，水箱容量：5L</t>
  </si>
  <si>
    <t>台</t>
  </si>
  <si>
    <t>毛绒挂件</t>
  </si>
  <si>
    <t>【高度】：6-8cm 【款式】:随机</t>
  </si>
  <si>
    <t>【高度】：16-19cm 【款式】:随机</t>
  </si>
  <si>
    <t>三物执此青绿酒具套装</t>
  </si>
  <si>
    <t>执此青绿分酒器 二壶六杯，礼盒尺寸29.5*19.5*9.5cm</t>
  </si>
  <si>
    <t>金箔葫芦摆件</t>
  </si>
  <si>
    <t>尺寸:18*11*25cm</t>
  </si>
  <si>
    <t>足银茶具套装百福银壶</t>
  </si>
  <si>
    <t>包装尺寸：230x90x233mm
五件套(亮银)棕色高端皮盒</t>
  </si>
  <si>
    <r>
      <rPr>
        <b/>
        <sz val="10"/>
        <rFont val="微软雅黑"/>
        <charset val="134"/>
      </rPr>
      <t>含税（</t>
    </r>
    <r>
      <rPr>
        <b/>
        <u/>
        <sz val="10"/>
        <rFont val="微软雅黑"/>
        <charset val="134"/>
      </rPr>
      <t xml:space="preserve">    </t>
    </r>
    <r>
      <rPr>
        <b/>
        <sz val="10"/>
        <rFont val="微软雅黑"/>
        <charset val="134"/>
      </rPr>
      <t>%）合计</t>
    </r>
  </si>
  <si>
    <t xml:space="preserve">备注：
1、上述清单报价单价均为含税价格；
2、上述报价已包含了履行相关服务内容所花费的人工费、管理费、加急费、搬运费、运输费等其他清单中未体现的不可预见费用。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</si>
</sst>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b/>
      <sz val="16"/>
      <name val="微软雅黑"/>
      <charset val="134"/>
    </font>
    <font>
      <b/>
      <sz val="16"/>
      <name val="宋体"/>
      <charset val="134"/>
    </font>
    <font>
      <b/>
      <sz val="10"/>
      <name val="微软雅黑"/>
      <charset val="134"/>
    </font>
    <font>
      <b/>
      <sz val="10"/>
      <name val="宋体"/>
      <charset val="134"/>
    </font>
    <font>
      <sz val="8"/>
      <color theme="1"/>
      <name val="微软雅黑"/>
      <charset val="134"/>
    </font>
    <font>
      <sz val="9"/>
      <name val="微软雅黑"/>
      <charset val="134"/>
    </font>
    <font>
      <sz val="8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b/>
      <u/>
      <sz val="1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7" applyNumberFormat="0" applyAlignment="0" applyProtection="0">
      <alignment vertical="center"/>
    </xf>
    <xf numFmtId="0" fontId="20" fillId="6" borderId="28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7" borderId="29" applyNumberFormat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76">
    <xf numFmtId="0" fontId="0" fillId="0" borderId="0" xfId="0"/>
    <xf numFmtId="176" fontId="1" fillId="2" borderId="0" xfId="50" applyNumberFormat="1" applyFont="1" applyFill="1" applyAlignment="1">
      <alignment horizontal="center" vertical="center"/>
    </xf>
    <xf numFmtId="176" fontId="1" fillId="0" borderId="0" xfId="50" applyNumberFormat="1" applyFont="1" applyFill="1" applyAlignment="1">
      <alignment horizontal="center" vertical="center"/>
    </xf>
    <xf numFmtId="176" fontId="0" fillId="0" borderId="0" xfId="0" applyNumberFormat="1"/>
    <xf numFmtId="177" fontId="1" fillId="2" borderId="0" xfId="50" applyNumberFormat="1" applyFont="1" applyFill="1" applyAlignment="1">
      <alignment horizontal="center" vertical="center"/>
    </xf>
    <xf numFmtId="176" fontId="2" fillId="2" borderId="0" xfId="50" applyNumberFormat="1" applyFont="1" applyFill="1" applyAlignment="1" applyProtection="1">
      <alignment horizontal="center" vertical="center"/>
    </xf>
    <xf numFmtId="176" fontId="2" fillId="2" borderId="0" xfId="50" applyNumberFormat="1" applyFont="1" applyFill="1" applyAlignment="1">
      <alignment horizontal="center" vertical="center"/>
    </xf>
    <xf numFmtId="177" fontId="3" fillId="2" borderId="0" xfId="50" applyNumberFormat="1" applyFont="1" applyFill="1" applyBorder="1" applyAlignment="1">
      <alignment horizontal="center" vertical="center" wrapText="1"/>
    </xf>
    <xf numFmtId="176" fontId="3" fillId="2" borderId="0" xfId="50" applyNumberFormat="1" applyFont="1" applyFill="1" applyBorder="1" applyAlignment="1">
      <alignment horizontal="center" vertical="center" wrapText="1"/>
    </xf>
    <xf numFmtId="176" fontId="4" fillId="2" borderId="0" xfId="50" applyNumberFormat="1" applyFont="1" applyFill="1" applyBorder="1" applyAlignment="1" applyProtection="1">
      <alignment horizontal="center" vertical="center" wrapText="1"/>
    </xf>
    <xf numFmtId="176" fontId="4" fillId="2" borderId="0" xfId="50" applyNumberFormat="1" applyFont="1" applyFill="1" applyBorder="1" applyAlignment="1">
      <alignment horizontal="center" vertical="center" wrapText="1"/>
    </xf>
    <xf numFmtId="177" fontId="5" fillId="2" borderId="1" xfId="50" applyNumberFormat="1" applyFont="1" applyFill="1" applyBorder="1" applyAlignment="1">
      <alignment horizontal="center" vertical="center"/>
    </xf>
    <xf numFmtId="176" fontId="5" fillId="2" borderId="2" xfId="50" applyNumberFormat="1" applyFont="1" applyFill="1" applyBorder="1" applyAlignment="1">
      <alignment horizontal="center" vertical="center"/>
    </xf>
    <xf numFmtId="177" fontId="5" fillId="2" borderId="2" xfId="50" applyNumberFormat="1" applyFont="1" applyFill="1" applyBorder="1" applyAlignment="1">
      <alignment horizontal="center" vertical="center"/>
    </xf>
    <xf numFmtId="176" fontId="6" fillId="2" borderId="2" xfId="50" applyNumberFormat="1" applyFont="1" applyFill="1" applyBorder="1" applyAlignment="1" applyProtection="1">
      <alignment horizontal="center" vertical="center"/>
    </xf>
    <xf numFmtId="176" fontId="6" fillId="2" borderId="2" xfId="50" applyNumberFormat="1" applyFont="1" applyFill="1" applyBorder="1" applyAlignment="1">
      <alignment horizontal="center" vertical="center"/>
    </xf>
    <xf numFmtId="176" fontId="5" fillId="2" borderId="3" xfId="50" applyNumberFormat="1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177" fontId="5" fillId="2" borderId="5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 applyProtection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176" fontId="2" fillId="0" borderId="5" xfId="50" applyNumberFormat="1" applyFont="1" applyFill="1" applyBorder="1" applyAlignment="1" applyProtection="1">
      <alignment horizontal="center" vertical="center" wrapText="1"/>
    </xf>
    <xf numFmtId="176" fontId="8" fillId="2" borderId="6" xfId="5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 wrapText="1"/>
    </xf>
    <xf numFmtId="176" fontId="1" fillId="2" borderId="6" xfId="5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8" fillId="0" borderId="6" xfId="50" applyNumberFormat="1" applyFont="1" applyFill="1" applyBorder="1" applyAlignment="1">
      <alignment horizontal="center" vertical="center" wrapText="1"/>
    </xf>
    <xf numFmtId="176" fontId="1" fillId="0" borderId="6" xfId="5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77" fontId="7" fillId="0" borderId="18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176" fontId="1" fillId="0" borderId="5" xfId="5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76" fontId="8" fillId="2" borderId="19" xfId="50" applyNumberFormat="1" applyFont="1" applyFill="1" applyBorder="1" applyAlignment="1">
      <alignment horizontal="center" vertical="center" wrapText="1"/>
    </xf>
    <xf numFmtId="176" fontId="8" fillId="2" borderId="20" xfId="5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/>
    </xf>
    <xf numFmtId="177" fontId="5" fillId="3" borderId="4" xfId="50" applyNumberFormat="1" applyFont="1" applyFill="1" applyBorder="1" applyAlignment="1">
      <alignment horizontal="center" vertical="center" wrapText="1"/>
    </xf>
    <xf numFmtId="176" fontId="5" fillId="3" borderId="5" xfId="50" applyNumberFormat="1" applyFont="1" applyFill="1" applyBorder="1" applyAlignment="1">
      <alignment horizontal="center" vertical="center" wrapText="1"/>
    </xf>
    <xf numFmtId="177" fontId="5" fillId="3" borderId="5" xfId="50" applyNumberFormat="1" applyFont="1" applyFill="1" applyBorder="1" applyAlignment="1">
      <alignment horizontal="center" vertical="center" wrapText="1"/>
    </xf>
    <xf numFmtId="176" fontId="2" fillId="3" borderId="23" xfId="50" applyNumberFormat="1" applyFont="1" applyFill="1" applyBorder="1" applyAlignment="1" applyProtection="1">
      <alignment horizontal="center" vertical="center" wrapText="1"/>
    </xf>
    <xf numFmtId="176" fontId="2" fillId="3" borderId="22" xfId="50" applyNumberFormat="1" applyFont="1" applyFill="1" applyBorder="1" applyAlignment="1" applyProtection="1">
      <alignment horizontal="center" vertical="center" wrapText="1"/>
    </xf>
    <xf numFmtId="176" fontId="5" fillId="3" borderId="6" xfId="50" applyNumberFormat="1" applyFont="1" applyFill="1" applyBorder="1" applyAlignment="1">
      <alignment horizontal="center" vertical="center" wrapText="1"/>
    </xf>
    <xf numFmtId="177" fontId="5" fillId="2" borderId="0" xfId="50" applyNumberFormat="1" applyFont="1" applyFill="1" applyBorder="1" applyAlignment="1">
      <alignment horizontal="center" vertical="center" wrapText="1"/>
    </xf>
    <xf numFmtId="176" fontId="5" fillId="2" borderId="0" xfId="50" applyNumberFormat="1" applyFont="1" applyFill="1" applyBorder="1" applyAlignment="1">
      <alignment horizontal="center" vertical="center" wrapText="1"/>
    </xf>
    <xf numFmtId="176" fontId="6" fillId="2" borderId="0" xfId="50" applyNumberFormat="1" applyFont="1" applyFill="1" applyBorder="1" applyAlignment="1" applyProtection="1">
      <alignment horizontal="center" vertical="center" wrapText="1"/>
    </xf>
    <xf numFmtId="176" fontId="6" fillId="2" borderId="0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55"/>
  <sheetViews>
    <sheetView tabSelected="1" view="pageBreakPreview" zoomScaleNormal="115" workbookViewId="0">
      <pane ySplit="2" topLeftCell="A105" activePane="bottomLeft" state="frozen"/>
      <selection/>
      <selection pane="bottomLeft" activeCell="A1" sqref="A1:H1"/>
    </sheetView>
  </sheetViews>
  <sheetFormatPr defaultColWidth="8.13333333333333" defaultRowHeight="20.1" customHeight="1" outlineLevelCol="7"/>
  <cols>
    <col min="1" max="1" width="8.33333333333333" style="4" customWidth="1"/>
    <col min="2" max="2" width="18.6333333333333" style="1" customWidth="1"/>
    <col min="3" max="3" width="73.9666666666667" style="1" customWidth="1"/>
    <col min="4" max="4" width="10.6333333333333" style="1" customWidth="1"/>
    <col min="5" max="5" width="10.6333333333333" style="4" customWidth="1"/>
    <col min="6" max="6" width="12.6333333333333" style="5" customWidth="1"/>
    <col min="7" max="7" width="12.6333333333333" style="6" customWidth="1"/>
    <col min="8" max="8" width="12.6333333333333" style="1" customWidth="1"/>
    <col min="9" max="16384" width="8.13333333333333" style="1"/>
  </cols>
  <sheetData>
    <row r="1" s="1" customFormat="1" ht="24.95" customHeight="1" spans="1:8">
      <c r="A1" s="7" t="s">
        <v>0</v>
      </c>
      <c r="B1" s="8"/>
      <c r="C1" s="8"/>
      <c r="D1" s="8"/>
      <c r="E1" s="7"/>
      <c r="F1" s="9"/>
      <c r="G1" s="10"/>
      <c r="H1" s="8"/>
    </row>
    <row r="2" s="1" customFormat="1" ht="24.95" customHeight="1" spans="1:8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 t="s">
        <v>6</v>
      </c>
      <c r="G2" s="15" t="s">
        <v>7</v>
      </c>
      <c r="H2" s="16" t="s">
        <v>8</v>
      </c>
    </row>
    <row r="3" ht="30" customHeight="1" spans="1:8">
      <c r="A3" s="17">
        <f>ROW()-2</f>
        <v>1</v>
      </c>
      <c r="B3" s="18" t="s">
        <v>9</v>
      </c>
      <c r="C3" s="18"/>
      <c r="D3" s="18"/>
      <c r="E3" s="19"/>
      <c r="F3" s="20"/>
      <c r="G3" s="21"/>
      <c r="H3" s="22"/>
    </row>
    <row r="4" ht="30" customHeight="1" spans="1:8">
      <c r="A4" s="17">
        <f t="shared" ref="A4:A67" si="0">ROW()-2</f>
        <v>2</v>
      </c>
      <c r="B4" s="23" t="s">
        <v>10</v>
      </c>
      <c r="C4" s="23" t="s">
        <v>11</v>
      </c>
      <c r="D4" s="24" t="s">
        <v>12</v>
      </c>
      <c r="E4" s="25">
        <v>20</v>
      </c>
      <c r="F4" s="23"/>
      <c r="G4" s="26">
        <f>E4*F4</f>
        <v>0</v>
      </c>
      <c r="H4" s="27"/>
    </row>
    <row r="5" ht="30" customHeight="1" spans="1:8">
      <c r="A5" s="17">
        <f t="shared" si="0"/>
        <v>3</v>
      </c>
      <c r="B5" s="28" t="s">
        <v>13</v>
      </c>
      <c r="C5" s="23" t="s">
        <v>14</v>
      </c>
      <c r="D5" s="24" t="s">
        <v>12</v>
      </c>
      <c r="E5" s="25">
        <v>20</v>
      </c>
      <c r="F5" s="23"/>
      <c r="G5" s="26">
        <f t="shared" ref="G5:G36" si="1">E5*F5</f>
        <v>0</v>
      </c>
      <c r="H5" s="27"/>
    </row>
    <row r="6" ht="30" customHeight="1" spans="1:8">
      <c r="A6" s="17">
        <f t="shared" si="0"/>
        <v>4</v>
      </c>
      <c r="B6" s="28" t="s">
        <v>15</v>
      </c>
      <c r="C6" s="23" t="s">
        <v>16</v>
      </c>
      <c r="D6" s="24" t="s">
        <v>12</v>
      </c>
      <c r="E6" s="25">
        <v>20</v>
      </c>
      <c r="F6" s="23"/>
      <c r="G6" s="26">
        <f t="shared" si="1"/>
        <v>0</v>
      </c>
      <c r="H6" s="27"/>
    </row>
    <row r="7" ht="30" customHeight="1" spans="1:8">
      <c r="A7" s="17">
        <f t="shared" si="0"/>
        <v>5</v>
      </c>
      <c r="B7" s="29" t="s">
        <v>17</v>
      </c>
      <c r="C7" s="24" t="s">
        <v>18</v>
      </c>
      <c r="D7" s="24" t="s">
        <v>12</v>
      </c>
      <c r="E7" s="30">
        <v>20</v>
      </c>
      <c r="F7" s="24"/>
      <c r="G7" s="26">
        <f t="shared" si="1"/>
        <v>0</v>
      </c>
      <c r="H7" s="27"/>
    </row>
    <row r="8" ht="30" customHeight="1" spans="1:8">
      <c r="A8" s="17">
        <f t="shared" si="0"/>
        <v>6</v>
      </c>
      <c r="B8" s="29" t="s">
        <v>19</v>
      </c>
      <c r="C8" s="24" t="s">
        <v>18</v>
      </c>
      <c r="D8" s="24" t="s">
        <v>12</v>
      </c>
      <c r="E8" s="30">
        <v>20</v>
      </c>
      <c r="F8" s="24"/>
      <c r="G8" s="26">
        <f t="shared" si="1"/>
        <v>0</v>
      </c>
      <c r="H8" s="31"/>
    </row>
    <row r="9" ht="30" customHeight="1" spans="1:8">
      <c r="A9" s="17">
        <f t="shared" si="0"/>
        <v>7</v>
      </c>
      <c r="B9" s="29" t="s">
        <v>20</v>
      </c>
      <c r="C9" s="24" t="s">
        <v>18</v>
      </c>
      <c r="D9" s="24" t="s">
        <v>12</v>
      </c>
      <c r="E9" s="30">
        <v>20</v>
      </c>
      <c r="F9" s="24"/>
      <c r="G9" s="26">
        <f t="shared" si="1"/>
        <v>0</v>
      </c>
      <c r="H9" s="31"/>
    </row>
    <row r="10" ht="30" customHeight="1" spans="1:8">
      <c r="A10" s="17">
        <f t="shared" si="0"/>
        <v>8</v>
      </c>
      <c r="B10" s="32" t="s">
        <v>21</v>
      </c>
      <c r="C10" s="24" t="s">
        <v>22</v>
      </c>
      <c r="D10" s="24" t="s">
        <v>12</v>
      </c>
      <c r="E10" s="30">
        <v>20</v>
      </c>
      <c r="F10" s="24"/>
      <c r="G10" s="26">
        <f t="shared" si="1"/>
        <v>0</v>
      </c>
      <c r="H10" s="31"/>
    </row>
    <row r="11" ht="30" customHeight="1" spans="1:8">
      <c r="A11" s="17">
        <f t="shared" si="0"/>
        <v>9</v>
      </c>
      <c r="B11" s="33"/>
      <c r="C11" s="24" t="s">
        <v>23</v>
      </c>
      <c r="D11" s="24" t="s">
        <v>12</v>
      </c>
      <c r="E11" s="30">
        <v>10</v>
      </c>
      <c r="F11" s="24"/>
      <c r="G11" s="26">
        <f t="shared" si="1"/>
        <v>0</v>
      </c>
      <c r="H11" s="27"/>
    </row>
    <row r="12" ht="30" customHeight="1" spans="1:8">
      <c r="A12" s="17">
        <f t="shared" si="0"/>
        <v>10</v>
      </c>
      <c r="B12" s="34"/>
      <c r="C12" s="24" t="s">
        <v>24</v>
      </c>
      <c r="D12" s="24" t="s">
        <v>12</v>
      </c>
      <c r="E12" s="30">
        <v>15</v>
      </c>
      <c r="F12" s="24"/>
      <c r="G12" s="26">
        <f t="shared" si="1"/>
        <v>0</v>
      </c>
      <c r="H12" s="35"/>
    </row>
    <row r="13" ht="30" customHeight="1" spans="1:8">
      <c r="A13" s="17">
        <f t="shared" si="0"/>
        <v>11</v>
      </c>
      <c r="B13" s="29" t="s">
        <v>25</v>
      </c>
      <c r="C13" s="24" t="s">
        <v>26</v>
      </c>
      <c r="D13" s="24" t="s">
        <v>12</v>
      </c>
      <c r="E13" s="30">
        <v>20</v>
      </c>
      <c r="F13" s="24"/>
      <c r="G13" s="26">
        <f t="shared" si="1"/>
        <v>0</v>
      </c>
      <c r="H13" s="36"/>
    </row>
    <row r="14" ht="30" customHeight="1" spans="1:8">
      <c r="A14" s="17">
        <f t="shared" si="0"/>
        <v>12</v>
      </c>
      <c r="B14" s="29" t="s">
        <v>27</v>
      </c>
      <c r="C14" s="24" t="s">
        <v>26</v>
      </c>
      <c r="D14" s="24" t="s">
        <v>12</v>
      </c>
      <c r="E14" s="30">
        <v>20</v>
      </c>
      <c r="F14" s="24"/>
      <c r="G14" s="26">
        <f t="shared" si="1"/>
        <v>0</v>
      </c>
      <c r="H14" s="36"/>
    </row>
    <row r="15" ht="30" customHeight="1" spans="1:8">
      <c r="A15" s="17">
        <f t="shared" si="0"/>
        <v>13</v>
      </c>
      <c r="B15" s="29" t="s">
        <v>28</v>
      </c>
      <c r="C15" s="24" t="s">
        <v>29</v>
      </c>
      <c r="D15" s="24" t="s">
        <v>12</v>
      </c>
      <c r="E15" s="30">
        <v>10</v>
      </c>
      <c r="F15" s="24"/>
      <c r="G15" s="26">
        <f t="shared" si="1"/>
        <v>0</v>
      </c>
      <c r="H15" s="36"/>
    </row>
    <row r="16" ht="30" customHeight="1" spans="1:8">
      <c r="A16" s="17">
        <f t="shared" si="0"/>
        <v>14</v>
      </c>
      <c r="B16" s="37" t="s">
        <v>30</v>
      </c>
      <c r="C16" s="38" t="s">
        <v>31</v>
      </c>
      <c r="D16" s="24" t="s">
        <v>12</v>
      </c>
      <c r="E16" s="30">
        <v>10</v>
      </c>
      <c r="F16" s="24"/>
      <c r="G16" s="26">
        <f t="shared" si="1"/>
        <v>0</v>
      </c>
      <c r="H16" s="36"/>
    </row>
    <row r="17" ht="30" customHeight="1" spans="1:8">
      <c r="A17" s="17">
        <f t="shared" si="0"/>
        <v>15</v>
      </c>
      <c r="B17" s="39"/>
      <c r="C17" s="24" t="s">
        <v>32</v>
      </c>
      <c r="D17" s="24" t="s">
        <v>12</v>
      </c>
      <c r="E17" s="30">
        <v>20</v>
      </c>
      <c r="F17" s="24"/>
      <c r="G17" s="26">
        <f t="shared" si="1"/>
        <v>0</v>
      </c>
      <c r="H17" s="36"/>
    </row>
    <row r="18" ht="30" customHeight="1" spans="1:8">
      <c r="A18" s="17">
        <f t="shared" si="0"/>
        <v>16</v>
      </c>
      <c r="B18" s="40"/>
      <c r="C18" s="29" t="s">
        <v>33</v>
      </c>
      <c r="D18" s="24" t="s">
        <v>12</v>
      </c>
      <c r="E18" s="30">
        <v>20</v>
      </c>
      <c r="F18" s="24"/>
      <c r="G18" s="26">
        <f t="shared" si="1"/>
        <v>0</v>
      </c>
      <c r="H18" s="36"/>
    </row>
    <row r="19" ht="30" customHeight="1" spans="1:8">
      <c r="A19" s="17">
        <f t="shared" si="0"/>
        <v>17</v>
      </c>
      <c r="B19" s="41" t="s">
        <v>34</v>
      </c>
      <c r="C19" s="29" t="s">
        <v>35</v>
      </c>
      <c r="D19" s="24" t="s">
        <v>36</v>
      </c>
      <c r="E19" s="30">
        <v>10</v>
      </c>
      <c r="F19" s="24"/>
      <c r="G19" s="26">
        <f t="shared" si="1"/>
        <v>0</v>
      </c>
      <c r="H19" s="35"/>
    </row>
    <row r="20" ht="30" customHeight="1" spans="1:8">
      <c r="A20" s="17">
        <f t="shared" si="0"/>
        <v>18</v>
      </c>
      <c r="B20" s="41" t="s">
        <v>37</v>
      </c>
      <c r="C20" s="29" t="s">
        <v>35</v>
      </c>
      <c r="D20" s="24" t="s">
        <v>36</v>
      </c>
      <c r="E20" s="42">
        <v>10</v>
      </c>
      <c r="F20" s="37"/>
      <c r="G20" s="26">
        <f t="shared" si="1"/>
        <v>0</v>
      </c>
      <c r="H20" s="35"/>
    </row>
    <row r="21" ht="30" customHeight="1" spans="1:8">
      <c r="A21" s="17">
        <f t="shared" si="0"/>
        <v>19</v>
      </c>
      <c r="B21" s="43" t="s">
        <v>38</v>
      </c>
      <c r="C21" s="37" t="s">
        <v>39</v>
      </c>
      <c r="D21" s="24" t="s">
        <v>12</v>
      </c>
      <c r="E21" s="42">
        <v>20</v>
      </c>
      <c r="F21" s="37"/>
      <c r="G21" s="26">
        <f t="shared" si="1"/>
        <v>0</v>
      </c>
      <c r="H21" s="35"/>
    </row>
    <row r="22" ht="30" customHeight="1" spans="1:8">
      <c r="A22" s="17">
        <f t="shared" si="0"/>
        <v>20</v>
      </c>
      <c r="B22" s="43" t="s">
        <v>38</v>
      </c>
      <c r="C22" s="37" t="s">
        <v>40</v>
      </c>
      <c r="D22" s="24" t="s">
        <v>12</v>
      </c>
      <c r="E22" s="42">
        <v>20</v>
      </c>
      <c r="F22" s="37"/>
      <c r="G22" s="26">
        <f t="shared" si="1"/>
        <v>0</v>
      </c>
      <c r="H22" s="35"/>
    </row>
    <row r="23" ht="30" customHeight="1" spans="1:8">
      <c r="A23" s="17">
        <f t="shared" si="0"/>
        <v>21</v>
      </c>
      <c r="B23" s="23" t="s">
        <v>41</v>
      </c>
      <c r="C23" s="23" t="s">
        <v>42</v>
      </c>
      <c r="D23" s="23" t="s">
        <v>43</v>
      </c>
      <c r="E23" s="25">
        <v>20</v>
      </c>
      <c r="F23" s="23"/>
      <c r="G23" s="26">
        <f t="shared" si="1"/>
        <v>0</v>
      </c>
      <c r="H23" s="35"/>
    </row>
    <row r="24" ht="30" customHeight="1" spans="1:8">
      <c r="A24" s="17">
        <f t="shared" si="0"/>
        <v>22</v>
      </c>
      <c r="B24" s="23" t="s">
        <v>41</v>
      </c>
      <c r="C24" s="23" t="s">
        <v>44</v>
      </c>
      <c r="D24" s="23" t="s">
        <v>43</v>
      </c>
      <c r="E24" s="25">
        <v>20</v>
      </c>
      <c r="F24" s="23"/>
      <c r="G24" s="26">
        <f t="shared" si="1"/>
        <v>0</v>
      </c>
      <c r="H24" s="35"/>
    </row>
    <row r="25" ht="30" customHeight="1" spans="1:8">
      <c r="A25" s="17">
        <f t="shared" si="0"/>
        <v>23</v>
      </c>
      <c r="B25" s="23" t="s">
        <v>45</v>
      </c>
      <c r="C25" s="23" t="s">
        <v>46</v>
      </c>
      <c r="D25" s="24" t="s">
        <v>12</v>
      </c>
      <c r="E25" s="23">
        <v>20</v>
      </c>
      <c r="F25" s="23"/>
      <c r="G25" s="26">
        <f t="shared" si="1"/>
        <v>0</v>
      </c>
      <c r="H25" s="35"/>
    </row>
    <row r="26" ht="30" customHeight="1" spans="1:8">
      <c r="A26" s="17">
        <f t="shared" si="0"/>
        <v>24</v>
      </c>
      <c r="B26" s="23" t="s">
        <v>47</v>
      </c>
      <c r="C26" s="23" t="s">
        <v>48</v>
      </c>
      <c r="D26" s="24" t="s">
        <v>12</v>
      </c>
      <c r="E26" s="23">
        <v>10</v>
      </c>
      <c r="F26" s="23"/>
      <c r="G26" s="26">
        <f t="shared" si="1"/>
        <v>0</v>
      </c>
      <c r="H26" s="35"/>
    </row>
    <row r="27" ht="30" customHeight="1" spans="1:8">
      <c r="A27" s="17">
        <f t="shared" si="0"/>
        <v>25</v>
      </c>
      <c r="B27" s="24" t="s">
        <v>49</v>
      </c>
      <c r="C27" s="24" t="s">
        <v>50</v>
      </c>
      <c r="D27" s="24" t="s">
        <v>36</v>
      </c>
      <c r="E27" s="30">
        <v>10</v>
      </c>
      <c r="F27" s="24"/>
      <c r="G27" s="26">
        <f t="shared" si="1"/>
        <v>0</v>
      </c>
      <c r="H27" s="35"/>
    </row>
    <row r="28" ht="30" customHeight="1" spans="1:8">
      <c r="A28" s="17">
        <f t="shared" si="0"/>
        <v>26</v>
      </c>
      <c r="B28" s="24" t="s">
        <v>51</v>
      </c>
      <c r="C28" s="24" t="s">
        <v>52</v>
      </c>
      <c r="D28" s="24" t="s">
        <v>36</v>
      </c>
      <c r="E28" s="30">
        <v>20</v>
      </c>
      <c r="F28" s="24"/>
      <c r="G28" s="26">
        <f t="shared" si="1"/>
        <v>0</v>
      </c>
      <c r="H28" s="35"/>
    </row>
    <row r="29" ht="30" customHeight="1" spans="1:8">
      <c r="A29" s="17">
        <f t="shared" si="0"/>
        <v>27</v>
      </c>
      <c r="B29" s="24" t="s">
        <v>53</v>
      </c>
      <c r="C29" s="24" t="s">
        <v>54</v>
      </c>
      <c r="D29" s="24" t="s">
        <v>12</v>
      </c>
      <c r="E29" s="30">
        <v>20</v>
      </c>
      <c r="F29" s="24"/>
      <c r="G29" s="26">
        <f t="shared" si="1"/>
        <v>0</v>
      </c>
      <c r="H29" s="35"/>
    </row>
    <row r="30" ht="30" customHeight="1" spans="1:8">
      <c r="A30" s="17">
        <f t="shared" si="0"/>
        <v>28</v>
      </c>
      <c r="B30" s="24" t="s">
        <v>55</v>
      </c>
      <c r="C30" s="29" t="s">
        <v>56</v>
      </c>
      <c r="D30" s="24" t="s">
        <v>57</v>
      </c>
      <c r="E30" s="30">
        <v>20</v>
      </c>
      <c r="F30" s="24"/>
      <c r="G30" s="26">
        <f t="shared" si="1"/>
        <v>0</v>
      </c>
      <c r="H30" s="35"/>
    </row>
    <row r="31" ht="30" customHeight="1" spans="1:8">
      <c r="A31" s="17">
        <f t="shared" si="0"/>
        <v>29</v>
      </c>
      <c r="B31" s="24" t="s">
        <v>58</v>
      </c>
      <c r="C31" s="24" t="s">
        <v>59</v>
      </c>
      <c r="D31" s="24" t="s">
        <v>12</v>
      </c>
      <c r="E31" s="30">
        <v>20</v>
      </c>
      <c r="F31" s="24"/>
      <c r="G31" s="26">
        <f t="shared" si="1"/>
        <v>0</v>
      </c>
      <c r="H31" s="35"/>
    </row>
    <row r="32" ht="30" customHeight="1" spans="1:8">
      <c r="A32" s="17">
        <f t="shared" si="0"/>
        <v>30</v>
      </c>
      <c r="B32" s="37" t="s">
        <v>60</v>
      </c>
      <c r="C32" s="24" t="s">
        <v>61</v>
      </c>
      <c r="D32" s="24" t="s">
        <v>12</v>
      </c>
      <c r="E32" s="30">
        <v>50</v>
      </c>
      <c r="F32" s="24"/>
      <c r="G32" s="26">
        <f t="shared" si="1"/>
        <v>0</v>
      </c>
      <c r="H32" s="44"/>
    </row>
    <row r="33" ht="30" customHeight="1" spans="1:8">
      <c r="A33" s="17">
        <f t="shared" si="0"/>
        <v>31</v>
      </c>
      <c r="B33" s="39"/>
      <c r="C33" s="24" t="s">
        <v>62</v>
      </c>
      <c r="D33" s="24" t="s">
        <v>12</v>
      </c>
      <c r="E33" s="30">
        <v>20</v>
      </c>
      <c r="F33" s="24"/>
      <c r="G33" s="26">
        <f t="shared" si="1"/>
        <v>0</v>
      </c>
      <c r="H33" s="44"/>
    </row>
    <row r="34" ht="30" customHeight="1" spans="1:8">
      <c r="A34" s="17">
        <f t="shared" si="0"/>
        <v>32</v>
      </c>
      <c r="B34" s="39"/>
      <c r="C34" s="24" t="s">
        <v>63</v>
      </c>
      <c r="D34" s="24" t="s">
        <v>12</v>
      </c>
      <c r="E34" s="30">
        <v>50</v>
      </c>
      <c r="F34" s="24"/>
      <c r="G34" s="26">
        <f t="shared" si="1"/>
        <v>0</v>
      </c>
      <c r="H34" s="44"/>
    </row>
    <row r="35" ht="30" customHeight="1" spans="1:8">
      <c r="A35" s="17">
        <f t="shared" si="0"/>
        <v>33</v>
      </c>
      <c r="B35" s="39"/>
      <c r="C35" s="24" t="s">
        <v>64</v>
      </c>
      <c r="D35" s="24" t="s">
        <v>12</v>
      </c>
      <c r="E35" s="30">
        <v>30</v>
      </c>
      <c r="F35" s="24"/>
      <c r="G35" s="26">
        <f t="shared" si="1"/>
        <v>0</v>
      </c>
      <c r="H35" s="44"/>
    </row>
    <row r="36" ht="30" customHeight="1" spans="1:8">
      <c r="A36" s="17">
        <f t="shared" si="0"/>
        <v>34</v>
      </c>
      <c r="B36" s="39"/>
      <c r="C36" s="24" t="s">
        <v>65</v>
      </c>
      <c r="D36" s="24" t="s">
        <v>12</v>
      </c>
      <c r="E36" s="30">
        <v>20</v>
      </c>
      <c r="F36" s="24"/>
      <c r="G36" s="26">
        <f t="shared" si="1"/>
        <v>0</v>
      </c>
      <c r="H36" s="44"/>
    </row>
    <row r="37" ht="30" customHeight="1" spans="1:8">
      <c r="A37" s="17">
        <f t="shared" si="0"/>
        <v>35</v>
      </c>
      <c r="B37" s="39"/>
      <c r="C37" s="24" t="s">
        <v>66</v>
      </c>
      <c r="D37" s="24" t="s">
        <v>12</v>
      </c>
      <c r="E37" s="30">
        <v>20</v>
      </c>
      <c r="F37" s="24"/>
      <c r="G37" s="26">
        <f t="shared" ref="G37:G68" si="2">E37*F37</f>
        <v>0</v>
      </c>
      <c r="H37" s="44"/>
    </row>
    <row r="38" ht="30" customHeight="1" spans="1:8">
      <c r="A38" s="17">
        <f t="shared" si="0"/>
        <v>36</v>
      </c>
      <c r="B38" s="39"/>
      <c r="C38" s="24" t="s">
        <v>67</v>
      </c>
      <c r="D38" s="24" t="s">
        <v>12</v>
      </c>
      <c r="E38" s="30">
        <v>20</v>
      </c>
      <c r="F38" s="24"/>
      <c r="G38" s="26">
        <f t="shared" si="2"/>
        <v>0</v>
      </c>
      <c r="H38" s="44"/>
    </row>
    <row r="39" ht="30" customHeight="1" spans="1:8">
      <c r="A39" s="17">
        <f t="shared" si="0"/>
        <v>37</v>
      </c>
      <c r="B39" s="39"/>
      <c r="C39" s="24" t="s">
        <v>68</v>
      </c>
      <c r="D39" s="24" t="s">
        <v>12</v>
      </c>
      <c r="E39" s="30">
        <v>20</v>
      </c>
      <c r="F39" s="24"/>
      <c r="G39" s="26">
        <f t="shared" si="2"/>
        <v>0</v>
      </c>
      <c r="H39" s="44"/>
    </row>
    <row r="40" ht="30" customHeight="1" spans="1:8">
      <c r="A40" s="17">
        <f t="shared" si="0"/>
        <v>38</v>
      </c>
      <c r="B40" s="39"/>
      <c r="C40" s="24" t="s">
        <v>69</v>
      </c>
      <c r="D40" s="24" t="s">
        <v>12</v>
      </c>
      <c r="E40" s="30">
        <v>20</v>
      </c>
      <c r="F40" s="24"/>
      <c r="G40" s="26">
        <f t="shared" si="2"/>
        <v>0</v>
      </c>
      <c r="H40" s="44"/>
    </row>
    <row r="41" ht="30" customHeight="1" spans="1:8">
      <c r="A41" s="17">
        <f t="shared" si="0"/>
        <v>39</v>
      </c>
      <c r="B41" s="24" t="s">
        <v>70</v>
      </c>
      <c r="C41" s="24" t="s">
        <v>71</v>
      </c>
      <c r="D41" s="24" t="s">
        <v>12</v>
      </c>
      <c r="E41" s="30">
        <v>10</v>
      </c>
      <c r="F41" s="24"/>
      <c r="G41" s="26">
        <f t="shared" si="2"/>
        <v>0</v>
      </c>
      <c r="H41" s="44"/>
    </row>
    <row r="42" ht="30" customHeight="1" spans="1:8">
      <c r="A42" s="17">
        <f t="shared" si="0"/>
        <v>40</v>
      </c>
      <c r="B42" s="24" t="s">
        <v>72</v>
      </c>
      <c r="C42" s="24" t="s">
        <v>73</v>
      </c>
      <c r="D42" s="24" t="s">
        <v>12</v>
      </c>
      <c r="E42" s="30">
        <v>10</v>
      </c>
      <c r="F42" s="24"/>
      <c r="G42" s="26">
        <f t="shared" si="2"/>
        <v>0</v>
      </c>
      <c r="H42" s="44"/>
    </row>
    <row r="43" ht="30" customHeight="1" spans="1:8">
      <c r="A43" s="17">
        <f t="shared" si="0"/>
        <v>41</v>
      </c>
      <c r="B43" s="24" t="s">
        <v>74</v>
      </c>
      <c r="C43" s="24" t="s">
        <v>75</v>
      </c>
      <c r="D43" s="24" t="s">
        <v>12</v>
      </c>
      <c r="E43" s="30">
        <v>10</v>
      </c>
      <c r="F43" s="24"/>
      <c r="G43" s="26">
        <f t="shared" si="2"/>
        <v>0</v>
      </c>
      <c r="H43" s="44"/>
    </row>
    <row r="44" ht="30" customHeight="1" spans="1:8">
      <c r="A44" s="17">
        <f t="shared" si="0"/>
        <v>42</v>
      </c>
      <c r="B44" s="24" t="s">
        <v>76</v>
      </c>
      <c r="C44" s="24" t="s">
        <v>77</v>
      </c>
      <c r="D44" s="24" t="s">
        <v>12</v>
      </c>
      <c r="E44" s="30">
        <v>10</v>
      </c>
      <c r="F44" s="24"/>
      <c r="G44" s="26">
        <f t="shared" si="2"/>
        <v>0</v>
      </c>
      <c r="H44" s="44"/>
    </row>
    <row r="45" ht="30" customHeight="1" spans="1:8">
      <c r="A45" s="17">
        <f t="shared" si="0"/>
        <v>43</v>
      </c>
      <c r="B45" s="37" t="s">
        <v>78</v>
      </c>
      <c r="C45" s="24" t="s">
        <v>79</v>
      </c>
      <c r="D45" s="24" t="s">
        <v>80</v>
      </c>
      <c r="E45" s="30">
        <v>10</v>
      </c>
      <c r="F45" s="24"/>
      <c r="G45" s="26">
        <f t="shared" si="2"/>
        <v>0</v>
      </c>
      <c r="H45" s="44"/>
    </row>
    <row r="46" ht="30" customHeight="1" spans="1:8">
      <c r="A46" s="17">
        <f t="shared" si="0"/>
        <v>44</v>
      </c>
      <c r="B46" s="39"/>
      <c r="C46" s="24" t="s">
        <v>81</v>
      </c>
      <c r="D46" s="24" t="s">
        <v>80</v>
      </c>
      <c r="E46" s="30">
        <v>10</v>
      </c>
      <c r="F46" s="24"/>
      <c r="G46" s="26">
        <f t="shared" si="2"/>
        <v>0</v>
      </c>
      <c r="H46" s="44"/>
    </row>
    <row r="47" ht="30" customHeight="1" spans="1:8">
      <c r="A47" s="17">
        <f t="shared" si="0"/>
        <v>45</v>
      </c>
      <c r="B47" s="40"/>
      <c r="C47" s="24" t="s">
        <v>82</v>
      </c>
      <c r="D47" s="24" t="s">
        <v>80</v>
      </c>
      <c r="E47" s="30">
        <v>10</v>
      </c>
      <c r="F47" s="24"/>
      <c r="G47" s="26">
        <f t="shared" si="2"/>
        <v>0</v>
      </c>
      <c r="H47" s="44"/>
    </row>
    <row r="48" ht="30" customHeight="1" spans="1:8">
      <c r="A48" s="17">
        <f t="shared" si="0"/>
        <v>46</v>
      </c>
      <c r="B48" s="24" t="s">
        <v>83</v>
      </c>
      <c r="C48" s="24" t="s">
        <v>84</v>
      </c>
      <c r="D48" s="24" t="s">
        <v>12</v>
      </c>
      <c r="E48" s="30">
        <v>10</v>
      </c>
      <c r="F48" s="24"/>
      <c r="G48" s="26">
        <f t="shared" si="2"/>
        <v>0</v>
      </c>
      <c r="H48" s="44"/>
    </row>
    <row r="49" ht="30" customHeight="1" spans="1:8">
      <c r="A49" s="17">
        <f t="shared" si="0"/>
        <v>47</v>
      </c>
      <c r="B49" s="24" t="s">
        <v>85</v>
      </c>
      <c r="C49" s="24" t="s">
        <v>86</v>
      </c>
      <c r="D49" s="24" t="s">
        <v>12</v>
      </c>
      <c r="E49" s="30">
        <v>10</v>
      </c>
      <c r="F49" s="24"/>
      <c r="G49" s="26">
        <f t="shared" si="2"/>
        <v>0</v>
      </c>
      <c r="H49" s="44"/>
    </row>
    <row r="50" ht="30" customHeight="1" spans="1:8">
      <c r="A50" s="17">
        <f t="shared" si="0"/>
        <v>48</v>
      </c>
      <c r="B50" s="37" t="s">
        <v>87</v>
      </c>
      <c r="C50" s="24" t="s">
        <v>88</v>
      </c>
      <c r="D50" s="24" t="s">
        <v>12</v>
      </c>
      <c r="E50" s="30">
        <v>20</v>
      </c>
      <c r="F50" s="24"/>
      <c r="G50" s="26">
        <f t="shared" si="2"/>
        <v>0</v>
      </c>
      <c r="H50" s="44"/>
    </row>
    <row r="51" ht="30" customHeight="1" spans="1:8">
      <c r="A51" s="17">
        <f t="shared" si="0"/>
        <v>49</v>
      </c>
      <c r="B51" s="39"/>
      <c r="C51" s="24" t="s">
        <v>89</v>
      </c>
      <c r="D51" s="24" t="s">
        <v>12</v>
      </c>
      <c r="E51" s="30">
        <v>20</v>
      </c>
      <c r="F51" s="24"/>
      <c r="G51" s="26">
        <f t="shared" si="2"/>
        <v>0</v>
      </c>
      <c r="H51" s="44"/>
    </row>
    <row r="52" ht="30" customHeight="1" spans="1:8">
      <c r="A52" s="17">
        <f t="shared" si="0"/>
        <v>50</v>
      </c>
      <c r="B52" s="39"/>
      <c r="C52" s="24" t="s">
        <v>90</v>
      </c>
      <c r="D52" s="24" t="s">
        <v>12</v>
      </c>
      <c r="E52" s="30">
        <v>20</v>
      </c>
      <c r="F52" s="24"/>
      <c r="G52" s="26">
        <f t="shared" si="2"/>
        <v>0</v>
      </c>
      <c r="H52" s="44"/>
    </row>
    <row r="53" ht="30" customHeight="1" spans="1:8">
      <c r="A53" s="17">
        <f t="shared" si="0"/>
        <v>51</v>
      </c>
      <c r="B53" s="40"/>
      <c r="C53" s="24" t="s">
        <v>91</v>
      </c>
      <c r="D53" s="24" t="s">
        <v>12</v>
      </c>
      <c r="E53" s="30">
        <v>20</v>
      </c>
      <c r="F53" s="24"/>
      <c r="G53" s="26">
        <f t="shared" si="2"/>
        <v>0</v>
      </c>
      <c r="H53" s="35"/>
    </row>
    <row r="54" ht="30" customHeight="1" spans="1:8">
      <c r="A54" s="17">
        <f t="shared" si="0"/>
        <v>52</v>
      </c>
      <c r="B54" s="24" t="s">
        <v>92</v>
      </c>
      <c r="C54" s="24" t="s">
        <v>93</v>
      </c>
      <c r="D54" s="24" t="s">
        <v>12</v>
      </c>
      <c r="E54" s="30">
        <v>20</v>
      </c>
      <c r="F54" s="24"/>
      <c r="G54" s="26">
        <f t="shared" si="2"/>
        <v>0</v>
      </c>
      <c r="H54" s="35"/>
    </row>
    <row r="55" ht="30" customHeight="1" spans="1:8">
      <c r="A55" s="17">
        <f t="shared" si="0"/>
        <v>53</v>
      </c>
      <c r="B55" s="24" t="s">
        <v>94</v>
      </c>
      <c r="C55" s="24" t="s">
        <v>95</v>
      </c>
      <c r="D55" s="24" t="s">
        <v>80</v>
      </c>
      <c r="E55" s="30">
        <v>20</v>
      </c>
      <c r="F55" s="24"/>
      <c r="G55" s="26">
        <f t="shared" si="2"/>
        <v>0</v>
      </c>
      <c r="H55" s="35"/>
    </row>
    <row r="56" ht="30" customHeight="1" spans="1:8">
      <c r="A56" s="17">
        <f t="shared" si="0"/>
        <v>54</v>
      </c>
      <c r="B56" s="24" t="s">
        <v>94</v>
      </c>
      <c r="C56" s="24" t="s">
        <v>96</v>
      </c>
      <c r="D56" s="24" t="s">
        <v>80</v>
      </c>
      <c r="E56" s="30">
        <v>20</v>
      </c>
      <c r="F56" s="24"/>
      <c r="G56" s="26">
        <f t="shared" si="2"/>
        <v>0</v>
      </c>
      <c r="H56" s="35"/>
    </row>
    <row r="57" ht="30" customHeight="1" spans="1:8">
      <c r="A57" s="17">
        <f t="shared" si="0"/>
        <v>55</v>
      </c>
      <c r="B57" s="24" t="s">
        <v>97</v>
      </c>
      <c r="C57" s="24" t="s">
        <v>98</v>
      </c>
      <c r="D57" s="24" t="s">
        <v>12</v>
      </c>
      <c r="E57" s="30">
        <v>20</v>
      </c>
      <c r="F57" s="24"/>
      <c r="G57" s="26">
        <f t="shared" si="2"/>
        <v>0</v>
      </c>
      <c r="H57" s="35"/>
    </row>
    <row r="58" ht="30" customHeight="1" spans="1:8">
      <c r="A58" s="17">
        <f t="shared" si="0"/>
        <v>56</v>
      </c>
      <c r="B58" s="24" t="s">
        <v>99</v>
      </c>
      <c r="C58" s="24" t="s">
        <v>100</v>
      </c>
      <c r="D58" s="24" t="s">
        <v>80</v>
      </c>
      <c r="E58" s="30">
        <v>50</v>
      </c>
      <c r="F58" s="24"/>
      <c r="G58" s="26">
        <f t="shared" si="2"/>
        <v>0</v>
      </c>
      <c r="H58" s="35"/>
    </row>
    <row r="59" ht="30" customHeight="1" spans="1:8">
      <c r="A59" s="17">
        <f t="shared" si="0"/>
        <v>57</v>
      </c>
      <c r="B59" s="37" t="s">
        <v>101</v>
      </c>
      <c r="C59" s="24" t="s">
        <v>102</v>
      </c>
      <c r="D59" s="24" t="s">
        <v>80</v>
      </c>
      <c r="E59" s="30">
        <v>50</v>
      </c>
      <c r="F59" s="24"/>
      <c r="G59" s="26">
        <f t="shared" si="2"/>
        <v>0</v>
      </c>
      <c r="H59" s="35"/>
    </row>
    <row r="60" ht="30" customHeight="1" spans="1:8">
      <c r="A60" s="17">
        <f t="shared" si="0"/>
        <v>58</v>
      </c>
      <c r="B60" s="40"/>
      <c r="C60" s="24" t="s">
        <v>103</v>
      </c>
      <c r="D60" s="24" t="s">
        <v>80</v>
      </c>
      <c r="E60" s="30">
        <v>50</v>
      </c>
      <c r="F60" s="24"/>
      <c r="G60" s="26">
        <f t="shared" si="2"/>
        <v>0</v>
      </c>
      <c r="H60" s="35"/>
    </row>
    <row r="61" ht="30" customHeight="1" spans="1:8">
      <c r="A61" s="17">
        <f t="shared" si="0"/>
        <v>59</v>
      </c>
      <c r="B61" s="37" t="s">
        <v>104</v>
      </c>
      <c r="C61" s="24" t="s">
        <v>105</v>
      </c>
      <c r="D61" s="24" t="s">
        <v>80</v>
      </c>
      <c r="E61" s="30">
        <v>50</v>
      </c>
      <c r="F61" s="24"/>
      <c r="G61" s="26">
        <f t="shared" si="2"/>
        <v>0</v>
      </c>
      <c r="H61" s="35"/>
    </row>
    <row r="62" ht="30" customHeight="1" spans="1:8">
      <c r="A62" s="17">
        <f t="shared" si="0"/>
        <v>60</v>
      </c>
      <c r="B62" s="40"/>
      <c r="C62" s="24" t="s">
        <v>106</v>
      </c>
      <c r="D62" s="24" t="s">
        <v>80</v>
      </c>
      <c r="E62" s="30">
        <v>50</v>
      </c>
      <c r="F62" s="24"/>
      <c r="G62" s="26">
        <f t="shared" si="2"/>
        <v>0</v>
      </c>
      <c r="H62" s="35"/>
    </row>
    <row r="63" ht="30" customHeight="1" spans="1:8">
      <c r="A63" s="17">
        <f t="shared" si="0"/>
        <v>61</v>
      </c>
      <c r="B63" s="24" t="s">
        <v>107</v>
      </c>
      <c r="C63" s="24" t="s">
        <v>108</v>
      </c>
      <c r="D63" s="24" t="s">
        <v>12</v>
      </c>
      <c r="E63" s="30">
        <v>15</v>
      </c>
      <c r="F63" s="24"/>
      <c r="G63" s="26">
        <f t="shared" si="2"/>
        <v>0</v>
      </c>
      <c r="H63" s="35"/>
    </row>
    <row r="64" ht="30" customHeight="1" spans="1:8">
      <c r="A64" s="17">
        <f t="shared" si="0"/>
        <v>62</v>
      </c>
      <c r="B64" s="24" t="s">
        <v>109</v>
      </c>
      <c r="C64" s="24" t="s">
        <v>110</v>
      </c>
      <c r="D64" s="24" t="s">
        <v>12</v>
      </c>
      <c r="E64" s="30">
        <v>10</v>
      </c>
      <c r="F64" s="24"/>
      <c r="G64" s="26">
        <f t="shared" si="2"/>
        <v>0</v>
      </c>
      <c r="H64" s="36"/>
    </row>
    <row r="65" ht="30" customHeight="1" spans="1:8">
      <c r="A65" s="17">
        <f t="shared" si="0"/>
        <v>63</v>
      </c>
      <c r="B65" s="24" t="s">
        <v>111</v>
      </c>
      <c r="C65" s="24" t="s">
        <v>112</v>
      </c>
      <c r="D65" s="24" t="s">
        <v>12</v>
      </c>
      <c r="E65" s="30">
        <v>10</v>
      </c>
      <c r="F65" s="24"/>
      <c r="G65" s="26">
        <f t="shared" si="2"/>
        <v>0</v>
      </c>
      <c r="H65" s="36"/>
    </row>
    <row r="66" ht="30" customHeight="1" spans="1:8">
      <c r="A66" s="17">
        <f t="shared" si="0"/>
        <v>64</v>
      </c>
      <c r="B66" s="24" t="s">
        <v>113</v>
      </c>
      <c r="C66" s="24" t="s">
        <v>114</v>
      </c>
      <c r="D66" s="24" t="s">
        <v>12</v>
      </c>
      <c r="E66" s="30">
        <v>20</v>
      </c>
      <c r="F66" s="24"/>
      <c r="G66" s="26">
        <f t="shared" si="2"/>
        <v>0</v>
      </c>
      <c r="H66" s="36"/>
    </row>
    <row r="67" ht="30" customHeight="1" spans="1:8">
      <c r="A67" s="17">
        <f t="shared" si="0"/>
        <v>65</v>
      </c>
      <c r="B67" s="24" t="s">
        <v>115</v>
      </c>
      <c r="C67" s="24" t="s">
        <v>116</v>
      </c>
      <c r="D67" s="24" t="s">
        <v>12</v>
      </c>
      <c r="E67" s="30">
        <v>20</v>
      </c>
      <c r="F67" s="24"/>
      <c r="G67" s="26">
        <f t="shared" si="2"/>
        <v>0</v>
      </c>
      <c r="H67" s="22"/>
    </row>
    <row r="68" ht="34" customHeight="1" spans="1:8">
      <c r="A68" s="17">
        <f t="shared" ref="A68:A105" si="3">ROW()-2</f>
        <v>66</v>
      </c>
      <c r="B68" s="24" t="s">
        <v>117</v>
      </c>
      <c r="C68" s="24" t="s">
        <v>118</v>
      </c>
      <c r="D68" s="24" t="s">
        <v>12</v>
      </c>
      <c r="E68" s="30">
        <v>20</v>
      </c>
      <c r="F68" s="24"/>
      <c r="G68" s="26">
        <f t="shared" si="2"/>
        <v>0</v>
      </c>
      <c r="H68" s="27"/>
    </row>
    <row r="69" ht="39.95" customHeight="1" spans="1:8">
      <c r="A69" s="17">
        <f t="shared" si="3"/>
        <v>67</v>
      </c>
      <c r="B69" s="24" t="s">
        <v>119</v>
      </c>
      <c r="C69" s="24" t="s">
        <v>120</v>
      </c>
      <c r="D69" s="24" t="s">
        <v>12</v>
      </c>
      <c r="E69" s="30">
        <v>20</v>
      </c>
      <c r="F69" s="24"/>
      <c r="G69" s="26">
        <f t="shared" ref="G69:G105" si="4">E69*F69</f>
        <v>0</v>
      </c>
      <c r="H69" s="27"/>
    </row>
    <row r="70" ht="30" customHeight="1" spans="1:8">
      <c r="A70" s="17">
        <f t="shared" si="3"/>
        <v>68</v>
      </c>
      <c r="B70" s="24" t="s">
        <v>121</v>
      </c>
      <c r="C70" s="24" t="s">
        <v>122</v>
      </c>
      <c r="D70" s="24" t="s">
        <v>80</v>
      </c>
      <c r="E70" s="30">
        <v>10</v>
      </c>
      <c r="F70" s="24"/>
      <c r="G70" s="26">
        <f t="shared" si="4"/>
        <v>0</v>
      </c>
      <c r="H70" s="27"/>
    </row>
    <row r="71" ht="30" customHeight="1" spans="1:8">
      <c r="A71" s="17">
        <f t="shared" si="3"/>
        <v>69</v>
      </c>
      <c r="B71" s="45" t="s">
        <v>123</v>
      </c>
      <c r="C71" s="46" t="s">
        <v>124</v>
      </c>
      <c r="D71" s="24" t="s">
        <v>57</v>
      </c>
      <c r="E71" s="30">
        <v>30</v>
      </c>
      <c r="F71" s="24"/>
      <c r="G71" s="26">
        <f t="shared" si="4"/>
        <v>0</v>
      </c>
      <c r="H71" s="27"/>
    </row>
    <row r="72" ht="39.95" customHeight="1" spans="1:8">
      <c r="A72" s="17">
        <f t="shared" si="3"/>
        <v>70</v>
      </c>
      <c r="B72" s="47"/>
      <c r="C72" s="48" t="s">
        <v>125</v>
      </c>
      <c r="D72" s="24" t="s">
        <v>57</v>
      </c>
      <c r="E72" s="30">
        <v>30</v>
      </c>
      <c r="F72" s="24"/>
      <c r="G72" s="26">
        <f t="shared" si="4"/>
        <v>0</v>
      </c>
      <c r="H72" s="27"/>
    </row>
    <row r="73" ht="30" customHeight="1" spans="1:8">
      <c r="A73" s="17">
        <f t="shared" si="3"/>
        <v>71</v>
      </c>
      <c r="B73" s="49"/>
      <c r="C73" s="48" t="s">
        <v>126</v>
      </c>
      <c r="D73" s="24" t="s">
        <v>57</v>
      </c>
      <c r="E73" s="42">
        <v>30</v>
      </c>
      <c r="F73" s="37"/>
      <c r="G73" s="26">
        <f t="shared" si="4"/>
        <v>0</v>
      </c>
      <c r="H73" s="27"/>
    </row>
    <row r="74" ht="30" customHeight="1" spans="1:8">
      <c r="A74" s="17">
        <f t="shared" si="3"/>
        <v>72</v>
      </c>
      <c r="B74" s="50" t="s">
        <v>127</v>
      </c>
      <c r="C74" s="50" t="s">
        <v>128</v>
      </c>
      <c r="D74" s="50" t="s">
        <v>36</v>
      </c>
      <c r="E74" s="50">
        <v>5</v>
      </c>
      <c r="F74" s="37"/>
      <c r="G74" s="26">
        <f t="shared" si="4"/>
        <v>0</v>
      </c>
      <c r="H74" s="27"/>
    </row>
    <row r="75" ht="30" customHeight="1" spans="1:8">
      <c r="A75" s="17">
        <f t="shared" si="3"/>
        <v>73</v>
      </c>
      <c r="B75" s="24" t="s">
        <v>129</v>
      </c>
      <c r="C75" s="24" t="s">
        <v>130</v>
      </c>
      <c r="D75" s="24" t="s">
        <v>43</v>
      </c>
      <c r="E75" s="42">
        <v>15</v>
      </c>
      <c r="F75" s="37"/>
      <c r="G75" s="26">
        <f t="shared" si="4"/>
        <v>0</v>
      </c>
      <c r="H75" s="27"/>
    </row>
    <row r="76" ht="30" customHeight="1" spans="1:8">
      <c r="A76" s="17">
        <f t="shared" si="3"/>
        <v>74</v>
      </c>
      <c r="B76" s="24" t="s">
        <v>131</v>
      </c>
      <c r="C76" s="24" t="s">
        <v>132</v>
      </c>
      <c r="D76" s="24" t="s">
        <v>43</v>
      </c>
      <c r="E76" s="51">
        <v>10</v>
      </c>
      <c r="F76" s="52"/>
      <c r="G76" s="26">
        <f t="shared" si="4"/>
        <v>0</v>
      </c>
      <c r="H76" s="27"/>
    </row>
    <row r="77" ht="72" customHeight="1" spans="1:8">
      <c r="A77" s="17">
        <f t="shared" si="3"/>
        <v>75</v>
      </c>
      <c r="B77" s="24" t="s">
        <v>133</v>
      </c>
      <c r="C77" s="24" t="s">
        <v>134</v>
      </c>
      <c r="D77" s="24" t="s">
        <v>80</v>
      </c>
      <c r="E77" s="24">
        <v>2</v>
      </c>
      <c r="F77" s="24"/>
      <c r="G77" s="26">
        <f t="shared" si="4"/>
        <v>0</v>
      </c>
      <c r="H77" s="27"/>
    </row>
    <row r="78" ht="39.95" customHeight="1" spans="1:8">
      <c r="A78" s="17">
        <f t="shared" si="3"/>
        <v>76</v>
      </c>
      <c r="B78" s="24" t="s">
        <v>135</v>
      </c>
      <c r="C78" s="24" t="s">
        <v>136</v>
      </c>
      <c r="D78" s="23" t="s">
        <v>12</v>
      </c>
      <c r="E78" s="53">
        <v>10</v>
      </c>
      <c r="F78" s="23"/>
      <c r="G78" s="26">
        <f t="shared" si="4"/>
        <v>0</v>
      </c>
      <c r="H78" s="27"/>
    </row>
    <row r="79" ht="30" customHeight="1" spans="1:8">
      <c r="A79" s="17">
        <f t="shared" si="3"/>
        <v>77</v>
      </c>
      <c r="B79" s="23" t="s">
        <v>137</v>
      </c>
      <c r="C79" s="23" t="s">
        <v>138</v>
      </c>
      <c r="D79" s="23" t="s">
        <v>36</v>
      </c>
      <c r="E79" s="25">
        <v>10</v>
      </c>
      <c r="F79" s="23"/>
      <c r="G79" s="26">
        <f t="shared" si="4"/>
        <v>0</v>
      </c>
      <c r="H79" s="27"/>
    </row>
    <row r="80" ht="30" customHeight="1" spans="1:8">
      <c r="A80" s="17">
        <f t="shared" si="3"/>
        <v>78</v>
      </c>
      <c r="B80" s="23" t="s">
        <v>135</v>
      </c>
      <c r="C80" s="23" t="s">
        <v>139</v>
      </c>
      <c r="D80" s="23" t="s">
        <v>12</v>
      </c>
      <c r="E80" s="25">
        <v>10</v>
      </c>
      <c r="F80" s="23"/>
      <c r="G80" s="26">
        <f t="shared" si="4"/>
        <v>0</v>
      </c>
      <c r="H80" s="27"/>
    </row>
    <row r="81" ht="29" customHeight="1" spans="1:8">
      <c r="A81" s="17">
        <f t="shared" si="3"/>
        <v>79</v>
      </c>
      <c r="B81" s="23" t="s">
        <v>140</v>
      </c>
      <c r="C81" s="23" t="s">
        <v>141</v>
      </c>
      <c r="D81" s="23" t="s">
        <v>80</v>
      </c>
      <c r="E81" s="25">
        <v>20</v>
      </c>
      <c r="F81" s="23"/>
      <c r="G81" s="26">
        <f t="shared" si="4"/>
        <v>0</v>
      </c>
      <c r="H81" s="27"/>
    </row>
    <row r="82" ht="29" customHeight="1" spans="1:8">
      <c r="A82" s="17">
        <f t="shared" si="3"/>
        <v>80</v>
      </c>
      <c r="B82" s="54" t="s">
        <v>142</v>
      </c>
      <c r="C82" s="23" t="s">
        <v>143</v>
      </c>
      <c r="D82" s="23" t="s">
        <v>80</v>
      </c>
      <c r="E82" s="25">
        <v>20</v>
      </c>
      <c r="F82" s="23"/>
      <c r="G82" s="26">
        <f t="shared" si="4"/>
        <v>0</v>
      </c>
      <c r="H82" s="27"/>
    </row>
    <row r="83" ht="29" customHeight="1" spans="1:8">
      <c r="A83" s="17">
        <f t="shared" si="3"/>
        <v>81</v>
      </c>
      <c r="B83" s="23" t="s">
        <v>144</v>
      </c>
      <c r="C83" s="23" t="s">
        <v>145</v>
      </c>
      <c r="D83" s="23" t="s">
        <v>80</v>
      </c>
      <c r="E83" s="25">
        <v>10</v>
      </c>
      <c r="F83" s="23"/>
      <c r="G83" s="26">
        <f t="shared" si="4"/>
        <v>0</v>
      </c>
      <c r="H83" s="27"/>
    </row>
    <row r="84" ht="29" customHeight="1" spans="1:8">
      <c r="A84" s="17">
        <f t="shared" si="3"/>
        <v>82</v>
      </c>
      <c r="B84" s="52" t="s">
        <v>146</v>
      </c>
      <c r="C84" s="23" t="s">
        <v>147</v>
      </c>
      <c r="D84" s="23" t="s">
        <v>80</v>
      </c>
      <c r="E84" s="25">
        <v>10</v>
      </c>
      <c r="F84" s="23"/>
      <c r="G84" s="26">
        <f t="shared" si="4"/>
        <v>0</v>
      </c>
      <c r="H84" s="27"/>
    </row>
    <row r="85" ht="29" customHeight="1" spans="1:8">
      <c r="A85" s="17">
        <f t="shared" si="3"/>
        <v>83</v>
      </c>
      <c r="B85" s="52" t="s">
        <v>148</v>
      </c>
      <c r="C85" s="23" t="s">
        <v>149</v>
      </c>
      <c r="D85" s="23" t="s">
        <v>12</v>
      </c>
      <c r="E85" s="23">
        <v>10</v>
      </c>
      <c r="F85" s="23"/>
      <c r="G85" s="26">
        <f t="shared" si="4"/>
        <v>0</v>
      </c>
      <c r="H85" s="31"/>
    </row>
    <row r="86" ht="29" customHeight="1" spans="1:8">
      <c r="A86" s="17">
        <f t="shared" si="3"/>
        <v>84</v>
      </c>
      <c r="B86" s="55"/>
      <c r="C86" s="23" t="s">
        <v>150</v>
      </c>
      <c r="D86" s="23" t="s">
        <v>12</v>
      </c>
      <c r="E86" s="23">
        <v>20</v>
      </c>
      <c r="F86" s="23"/>
      <c r="G86" s="26">
        <f t="shared" si="4"/>
        <v>0</v>
      </c>
      <c r="H86" s="22"/>
    </row>
    <row r="87" ht="29" customHeight="1" spans="1:8">
      <c r="A87" s="17">
        <f t="shared" si="3"/>
        <v>85</v>
      </c>
      <c r="B87" s="54"/>
      <c r="C87" s="23" t="s">
        <v>151</v>
      </c>
      <c r="D87" s="23" t="s">
        <v>12</v>
      </c>
      <c r="E87" s="23">
        <v>10</v>
      </c>
      <c r="F87" s="23"/>
      <c r="G87" s="26">
        <f t="shared" si="4"/>
        <v>0</v>
      </c>
      <c r="H87" s="22"/>
    </row>
    <row r="88" ht="29" customHeight="1" spans="1:8">
      <c r="A88" s="17">
        <f t="shared" si="3"/>
        <v>86</v>
      </c>
      <c r="B88" s="37" t="s">
        <v>152</v>
      </c>
      <c r="C88" s="23" t="s">
        <v>153</v>
      </c>
      <c r="D88" s="23" t="s">
        <v>12</v>
      </c>
      <c r="E88" s="23">
        <v>10</v>
      </c>
      <c r="F88" s="23"/>
      <c r="G88" s="26">
        <f t="shared" si="4"/>
        <v>0</v>
      </c>
      <c r="H88" s="22"/>
    </row>
    <row r="89" s="2" customFormat="1" ht="29" customHeight="1" spans="1:8">
      <c r="A89" s="17">
        <f t="shared" si="3"/>
        <v>87</v>
      </c>
      <c r="B89" s="39"/>
      <c r="C89" s="23" t="s">
        <v>154</v>
      </c>
      <c r="D89" s="23" t="s">
        <v>12</v>
      </c>
      <c r="E89" s="23">
        <v>10</v>
      </c>
      <c r="F89" s="23"/>
      <c r="G89" s="26">
        <f t="shared" si="4"/>
        <v>0</v>
      </c>
      <c r="H89" s="44"/>
    </row>
    <row r="90" s="2" customFormat="1" ht="29" customHeight="1" spans="1:8">
      <c r="A90" s="17">
        <f t="shared" si="3"/>
        <v>88</v>
      </c>
      <c r="B90" s="40"/>
      <c r="C90" s="23" t="s">
        <v>155</v>
      </c>
      <c r="D90" s="23" t="s">
        <v>12</v>
      </c>
      <c r="E90" s="23">
        <v>10</v>
      </c>
      <c r="F90" s="23"/>
      <c r="G90" s="26">
        <f t="shared" si="4"/>
        <v>0</v>
      </c>
      <c r="H90" s="56"/>
    </row>
    <row r="91" s="2" customFormat="1" ht="29" customHeight="1" spans="1:8">
      <c r="A91" s="17">
        <f t="shared" si="3"/>
        <v>89</v>
      </c>
      <c r="B91" s="37" t="s">
        <v>156</v>
      </c>
      <c r="C91" s="24" t="s">
        <v>157</v>
      </c>
      <c r="D91" s="23" t="s">
        <v>12</v>
      </c>
      <c r="E91" s="23">
        <v>1</v>
      </c>
      <c r="F91" s="23"/>
      <c r="G91" s="26">
        <f t="shared" si="4"/>
        <v>0</v>
      </c>
      <c r="H91" s="44"/>
    </row>
    <row r="92" s="2" customFormat="1" ht="29" customHeight="1" spans="1:8">
      <c r="A92" s="17">
        <f t="shared" si="3"/>
        <v>90</v>
      </c>
      <c r="B92" s="39"/>
      <c r="C92" s="24" t="s">
        <v>158</v>
      </c>
      <c r="D92" s="23" t="s">
        <v>12</v>
      </c>
      <c r="E92" s="23">
        <v>1</v>
      </c>
      <c r="F92" s="23"/>
      <c r="G92" s="26">
        <f t="shared" si="4"/>
        <v>0</v>
      </c>
      <c r="H92" s="44"/>
    </row>
    <row r="93" s="2" customFormat="1" ht="29" customHeight="1" spans="1:8">
      <c r="A93" s="17">
        <f t="shared" si="3"/>
        <v>91</v>
      </c>
      <c r="B93" s="40"/>
      <c r="C93" s="24" t="s">
        <v>159</v>
      </c>
      <c r="D93" s="23" t="s">
        <v>12</v>
      </c>
      <c r="E93" s="23">
        <v>1</v>
      </c>
      <c r="F93" s="23"/>
      <c r="G93" s="26">
        <f t="shared" si="4"/>
        <v>0</v>
      </c>
      <c r="H93" s="44"/>
    </row>
    <row r="94" s="2" customFormat="1" ht="29" customHeight="1" spans="1:8">
      <c r="A94" s="17">
        <f t="shared" si="3"/>
        <v>92</v>
      </c>
      <c r="B94" s="24" t="s">
        <v>160</v>
      </c>
      <c r="C94" s="24" t="s">
        <v>161</v>
      </c>
      <c r="D94" s="23" t="s">
        <v>12</v>
      </c>
      <c r="E94" s="23">
        <v>10</v>
      </c>
      <c r="F94" s="23"/>
      <c r="G94" s="26">
        <f t="shared" si="4"/>
        <v>0</v>
      </c>
      <c r="H94" s="44"/>
    </row>
    <row r="95" s="2" customFormat="1" ht="29" customHeight="1" spans="1:8">
      <c r="A95" s="17">
        <f t="shared" si="3"/>
        <v>93</v>
      </c>
      <c r="B95" s="52" t="s">
        <v>162</v>
      </c>
      <c r="C95" s="23" t="s">
        <v>163</v>
      </c>
      <c r="D95" s="23" t="s">
        <v>12</v>
      </c>
      <c r="E95" s="23">
        <v>10</v>
      </c>
      <c r="F95" s="23"/>
      <c r="G95" s="26">
        <f t="shared" si="4"/>
        <v>0</v>
      </c>
      <c r="H95" s="44"/>
    </row>
    <row r="96" s="2" customFormat="1" ht="29" customHeight="1" spans="1:8">
      <c r="A96" s="17">
        <f t="shared" si="3"/>
        <v>94</v>
      </c>
      <c r="B96" s="55"/>
      <c r="C96" s="23" t="s">
        <v>164</v>
      </c>
      <c r="D96" s="23" t="s">
        <v>12</v>
      </c>
      <c r="E96" s="23">
        <v>10</v>
      </c>
      <c r="F96" s="23"/>
      <c r="G96" s="26">
        <f t="shared" si="4"/>
        <v>0</v>
      </c>
      <c r="H96" s="44"/>
    </row>
    <row r="97" s="2" customFormat="1" ht="29" customHeight="1" spans="1:8">
      <c r="A97" s="17">
        <f t="shared" si="3"/>
        <v>95</v>
      </c>
      <c r="B97" s="54"/>
      <c r="C97" s="23" t="s">
        <v>165</v>
      </c>
      <c r="D97" s="23" t="s">
        <v>12</v>
      </c>
      <c r="E97" s="23">
        <v>10</v>
      </c>
      <c r="F97" s="23"/>
      <c r="G97" s="26">
        <f t="shared" si="4"/>
        <v>0</v>
      </c>
      <c r="H97" s="44"/>
    </row>
    <row r="98" s="2" customFormat="1" ht="29" customHeight="1" spans="1:8">
      <c r="A98" s="17">
        <f t="shared" si="3"/>
        <v>96</v>
      </c>
      <c r="B98" s="23" t="s">
        <v>166</v>
      </c>
      <c r="C98" s="23" t="s">
        <v>167</v>
      </c>
      <c r="D98" s="23" t="s">
        <v>12</v>
      </c>
      <c r="E98" s="23">
        <v>10</v>
      </c>
      <c r="F98" s="23"/>
      <c r="G98" s="26">
        <f t="shared" si="4"/>
        <v>0</v>
      </c>
      <c r="H98" s="44"/>
    </row>
    <row r="99" s="2" customFormat="1" ht="29" customHeight="1" spans="1:8">
      <c r="A99" s="17">
        <f t="shared" si="3"/>
        <v>97</v>
      </c>
      <c r="B99" s="23" t="s">
        <v>168</v>
      </c>
      <c r="C99" s="23" t="s">
        <v>169</v>
      </c>
      <c r="D99" s="23" t="s">
        <v>12</v>
      </c>
      <c r="E99" s="23">
        <v>10</v>
      </c>
      <c r="F99" s="23"/>
      <c r="G99" s="26">
        <f t="shared" si="4"/>
        <v>0</v>
      </c>
      <c r="H99" s="44"/>
    </row>
    <row r="100" s="2" customFormat="1" ht="29" customHeight="1" spans="1:8">
      <c r="A100" s="17">
        <f t="shared" si="3"/>
        <v>98</v>
      </c>
      <c r="B100" s="23" t="s">
        <v>170</v>
      </c>
      <c r="C100" s="23" t="s">
        <v>171</v>
      </c>
      <c r="D100" s="23" t="s">
        <v>12</v>
      </c>
      <c r="E100" s="23">
        <v>10</v>
      </c>
      <c r="F100" s="23"/>
      <c r="G100" s="26">
        <f t="shared" si="4"/>
        <v>0</v>
      </c>
      <c r="H100" s="44"/>
    </row>
    <row r="101" s="2" customFormat="1" ht="29" customHeight="1" spans="1:8">
      <c r="A101" s="17">
        <f t="shared" si="3"/>
        <v>99</v>
      </c>
      <c r="B101" s="23" t="s">
        <v>172</v>
      </c>
      <c r="C101" s="23" t="s">
        <v>173</v>
      </c>
      <c r="D101" s="23" t="s">
        <v>80</v>
      </c>
      <c r="E101" s="23">
        <v>6</v>
      </c>
      <c r="F101" s="23"/>
      <c r="G101" s="26">
        <f t="shared" si="4"/>
        <v>0</v>
      </c>
      <c r="H101" s="44"/>
    </row>
    <row r="102" s="2" customFormat="1" ht="29" customHeight="1" spans="1:8">
      <c r="A102" s="17">
        <f t="shared" si="3"/>
        <v>100</v>
      </c>
      <c r="B102" s="23" t="s">
        <v>174</v>
      </c>
      <c r="C102" s="23" t="s">
        <v>175</v>
      </c>
      <c r="D102" s="23" t="s">
        <v>176</v>
      </c>
      <c r="E102" s="23">
        <v>40</v>
      </c>
      <c r="F102" s="23"/>
      <c r="G102" s="26">
        <f t="shared" si="4"/>
        <v>0</v>
      </c>
      <c r="H102" s="44"/>
    </row>
    <row r="103" s="2" customFormat="1" ht="29" customHeight="1" spans="1:8">
      <c r="A103" s="17">
        <f t="shared" si="3"/>
        <v>101</v>
      </c>
      <c r="B103" s="23" t="s">
        <v>177</v>
      </c>
      <c r="C103" s="23" t="s">
        <v>175</v>
      </c>
      <c r="D103" s="23" t="s">
        <v>176</v>
      </c>
      <c r="E103" s="23">
        <v>40</v>
      </c>
      <c r="F103" s="23"/>
      <c r="G103" s="26">
        <f t="shared" si="4"/>
        <v>0</v>
      </c>
      <c r="H103" s="44"/>
    </row>
    <row r="104" s="2" customFormat="1" ht="29" customHeight="1" spans="1:8">
      <c r="A104" s="17">
        <f t="shared" si="3"/>
        <v>102</v>
      </c>
      <c r="B104" s="23" t="s">
        <v>178</v>
      </c>
      <c r="C104" s="23" t="s">
        <v>179</v>
      </c>
      <c r="D104" s="23" t="s">
        <v>80</v>
      </c>
      <c r="E104" s="23">
        <v>5</v>
      </c>
      <c r="F104" s="23"/>
      <c r="G104" s="26">
        <f t="shared" si="4"/>
        <v>0</v>
      </c>
      <c r="H104" s="44"/>
    </row>
    <row r="105" s="2" customFormat="1" ht="29" customHeight="1" spans="1:8">
      <c r="A105" s="17">
        <f t="shared" si="3"/>
        <v>103</v>
      </c>
      <c r="B105" s="23" t="s">
        <v>180</v>
      </c>
      <c r="C105" s="23" t="s">
        <v>181</v>
      </c>
      <c r="D105" s="23" t="s">
        <v>80</v>
      </c>
      <c r="E105" s="23">
        <v>2</v>
      </c>
      <c r="F105" s="23"/>
      <c r="G105" s="26">
        <f t="shared" si="4"/>
        <v>0</v>
      </c>
      <c r="H105" s="44"/>
    </row>
    <row r="106" s="2" customFormat="1" ht="29" customHeight="1" spans="1:8">
      <c r="A106" s="17">
        <f t="shared" ref="A106:A154" si="5">ROW()-2</f>
        <v>104</v>
      </c>
      <c r="B106" s="18" t="s">
        <v>182</v>
      </c>
      <c r="C106" s="24"/>
      <c r="D106" s="24"/>
      <c r="E106" s="24"/>
      <c r="F106" s="24"/>
      <c r="G106" s="26"/>
      <c r="H106" s="44"/>
    </row>
    <row r="107" s="2" customFormat="1" ht="29" customHeight="1" spans="1:8">
      <c r="A107" s="17">
        <f t="shared" si="5"/>
        <v>105</v>
      </c>
      <c r="B107" s="57" t="s">
        <v>183</v>
      </c>
      <c r="C107" s="57" t="s">
        <v>184</v>
      </c>
      <c r="D107" s="57" t="s">
        <v>57</v>
      </c>
      <c r="E107" s="57">
        <v>30000</v>
      </c>
      <c r="F107" s="57"/>
      <c r="G107" s="26">
        <f>E107*F107</f>
        <v>0</v>
      </c>
      <c r="H107" s="44"/>
    </row>
    <row r="108" s="2" customFormat="1" ht="29" customHeight="1" spans="1:8">
      <c r="A108" s="17">
        <f t="shared" si="5"/>
        <v>106</v>
      </c>
      <c r="B108" s="57" t="s">
        <v>183</v>
      </c>
      <c r="C108" s="57" t="s">
        <v>185</v>
      </c>
      <c r="D108" s="57" t="s">
        <v>57</v>
      </c>
      <c r="E108" s="57">
        <v>30000</v>
      </c>
      <c r="F108" s="57"/>
      <c r="G108" s="26">
        <f t="shared" ref="G107:G135" si="6">E108*F108</f>
        <v>0</v>
      </c>
      <c r="H108" s="44"/>
    </row>
    <row r="109" s="2" customFormat="1" ht="29" customHeight="1" spans="1:8">
      <c r="A109" s="17">
        <f t="shared" si="5"/>
        <v>107</v>
      </c>
      <c r="B109" s="57" t="s">
        <v>186</v>
      </c>
      <c r="C109" s="57" t="s">
        <v>187</v>
      </c>
      <c r="D109" s="57" t="s">
        <v>57</v>
      </c>
      <c r="E109" s="57">
        <v>2000</v>
      </c>
      <c r="F109" s="57"/>
      <c r="G109" s="26">
        <f t="shared" si="6"/>
        <v>0</v>
      </c>
      <c r="H109" s="44"/>
    </row>
    <row r="110" s="2" customFormat="1" ht="29" customHeight="1" spans="1:8">
      <c r="A110" s="17">
        <f t="shared" si="5"/>
        <v>108</v>
      </c>
      <c r="B110" s="57" t="s">
        <v>188</v>
      </c>
      <c r="C110" s="57" t="s">
        <v>189</v>
      </c>
      <c r="D110" s="57" t="s">
        <v>57</v>
      </c>
      <c r="E110" s="57" t="s">
        <v>190</v>
      </c>
      <c r="F110" s="58"/>
      <c r="G110" s="26">
        <f t="shared" si="6"/>
        <v>0</v>
      </c>
      <c r="H110" s="44"/>
    </row>
    <row r="111" s="2" customFormat="1" ht="29" customHeight="1" spans="1:8">
      <c r="A111" s="17">
        <f t="shared" si="5"/>
        <v>109</v>
      </c>
      <c r="B111" s="57" t="s">
        <v>191</v>
      </c>
      <c r="C111" s="57" t="s">
        <v>192</v>
      </c>
      <c r="D111" s="57" t="s">
        <v>57</v>
      </c>
      <c r="E111" s="57" t="s">
        <v>190</v>
      </c>
      <c r="F111" s="58"/>
      <c r="G111" s="26">
        <f t="shared" si="6"/>
        <v>0</v>
      </c>
      <c r="H111" s="44"/>
    </row>
    <row r="112" s="2" customFormat="1" ht="29" customHeight="1" spans="1:8">
      <c r="A112" s="17">
        <f t="shared" si="5"/>
        <v>110</v>
      </c>
      <c r="B112" s="57" t="s">
        <v>193</v>
      </c>
      <c r="C112" s="57" t="s">
        <v>194</v>
      </c>
      <c r="D112" s="57" t="s">
        <v>57</v>
      </c>
      <c r="E112" s="57" t="s">
        <v>190</v>
      </c>
      <c r="F112" s="58"/>
      <c r="G112" s="26">
        <f t="shared" si="6"/>
        <v>0</v>
      </c>
      <c r="H112" s="44"/>
    </row>
    <row r="113" s="2" customFormat="1" ht="29" customHeight="1" spans="1:8">
      <c r="A113" s="17">
        <f t="shared" si="5"/>
        <v>111</v>
      </c>
      <c r="B113" s="57" t="s">
        <v>195</v>
      </c>
      <c r="C113" s="57" t="s">
        <v>196</v>
      </c>
      <c r="D113" s="57" t="s">
        <v>57</v>
      </c>
      <c r="E113" s="57">
        <v>5000</v>
      </c>
      <c r="F113" s="58"/>
      <c r="G113" s="26">
        <f t="shared" si="6"/>
        <v>0</v>
      </c>
      <c r="H113" s="44"/>
    </row>
    <row r="114" s="2" customFormat="1" ht="29" customHeight="1" spans="1:8">
      <c r="A114" s="17">
        <f t="shared" si="5"/>
        <v>112</v>
      </c>
      <c r="B114" s="57" t="s">
        <v>197</v>
      </c>
      <c r="C114" s="57" t="s">
        <v>198</v>
      </c>
      <c r="D114" s="57" t="s">
        <v>57</v>
      </c>
      <c r="E114" s="57">
        <v>1000</v>
      </c>
      <c r="F114" s="58"/>
      <c r="G114" s="26">
        <f t="shared" si="6"/>
        <v>0</v>
      </c>
      <c r="H114" s="44"/>
    </row>
    <row r="115" s="2" customFormat="1" ht="29" customHeight="1" spans="1:8">
      <c r="A115" s="17">
        <f t="shared" si="5"/>
        <v>113</v>
      </c>
      <c r="B115" s="57" t="s">
        <v>197</v>
      </c>
      <c r="C115" s="57" t="s">
        <v>199</v>
      </c>
      <c r="D115" s="57" t="s">
        <v>57</v>
      </c>
      <c r="E115" s="57" t="s">
        <v>190</v>
      </c>
      <c r="F115" s="58"/>
      <c r="G115" s="26">
        <f t="shared" si="6"/>
        <v>0</v>
      </c>
      <c r="H115" s="44"/>
    </row>
    <row r="116" s="2" customFormat="1" ht="29" customHeight="1" spans="1:8">
      <c r="A116" s="17">
        <f t="shared" si="5"/>
        <v>114</v>
      </c>
      <c r="B116" s="57" t="s">
        <v>200</v>
      </c>
      <c r="C116" s="57" t="s">
        <v>201</v>
      </c>
      <c r="D116" s="57" t="s">
        <v>202</v>
      </c>
      <c r="E116" s="57">
        <v>10</v>
      </c>
      <c r="F116" s="58"/>
      <c r="G116" s="26">
        <f t="shared" si="6"/>
        <v>0</v>
      </c>
      <c r="H116" s="44"/>
    </row>
    <row r="117" s="2" customFormat="1" ht="29" customHeight="1" spans="1:8">
      <c r="A117" s="17">
        <f t="shared" si="5"/>
        <v>115</v>
      </c>
      <c r="B117" s="57" t="s">
        <v>203</v>
      </c>
      <c r="C117" s="57" t="s">
        <v>204</v>
      </c>
      <c r="D117" s="57" t="s">
        <v>80</v>
      </c>
      <c r="E117" s="57">
        <v>1000</v>
      </c>
      <c r="F117" s="58"/>
      <c r="G117" s="26">
        <f t="shared" si="6"/>
        <v>0</v>
      </c>
      <c r="H117" s="44"/>
    </row>
    <row r="118" s="2" customFormat="1" ht="29" customHeight="1" spans="1:8">
      <c r="A118" s="17">
        <f t="shared" si="5"/>
        <v>116</v>
      </c>
      <c r="B118" s="57" t="s">
        <v>205</v>
      </c>
      <c r="C118" s="57" t="s">
        <v>206</v>
      </c>
      <c r="D118" s="57" t="s">
        <v>202</v>
      </c>
      <c r="E118" s="57" t="s">
        <v>207</v>
      </c>
      <c r="F118" s="58"/>
      <c r="G118" s="26">
        <f t="shared" si="6"/>
        <v>0</v>
      </c>
      <c r="H118" s="44"/>
    </row>
    <row r="119" s="2" customFormat="1" ht="29" customHeight="1" spans="1:8">
      <c r="A119" s="17">
        <f t="shared" si="5"/>
        <v>117</v>
      </c>
      <c r="B119" s="57" t="s">
        <v>208</v>
      </c>
      <c r="C119" s="57" t="s">
        <v>209</v>
      </c>
      <c r="D119" s="57" t="s">
        <v>202</v>
      </c>
      <c r="E119" s="57" t="s">
        <v>207</v>
      </c>
      <c r="F119" s="58"/>
      <c r="G119" s="26">
        <f t="shared" si="6"/>
        <v>0</v>
      </c>
      <c r="H119" s="44"/>
    </row>
    <row r="120" s="2" customFormat="1" ht="29" customHeight="1" spans="1:8">
      <c r="A120" s="17">
        <f t="shared" si="5"/>
        <v>118</v>
      </c>
      <c r="B120" s="57" t="s">
        <v>210</v>
      </c>
      <c r="C120" s="57" t="s">
        <v>211</v>
      </c>
      <c r="D120" s="57" t="s">
        <v>80</v>
      </c>
      <c r="E120" s="57">
        <v>1000</v>
      </c>
      <c r="F120" s="58"/>
      <c r="G120" s="26">
        <f t="shared" si="6"/>
        <v>0</v>
      </c>
      <c r="H120" s="44"/>
    </row>
    <row r="121" s="2" customFormat="1" ht="29" customHeight="1" spans="1:8">
      <c r="A121" s="17">
        <f t="shared" si="5"/>
        <v>119</v>
      </c>
      <c r="B121" s="57" t="s">
        <v>212</v>
      </c>
      <c r="C121" s="57" t="s">
        <v>213</v>
      </c>
      <c r="D121" s="57" t="s">
        <v>80</v>
      </c>
      <c r="E121" s="57">
        <v>3000</v>
      </c>
      <c r="F121" s="58"/>
      <c r="G121" s="26">
        <f t="shared" si="6"/>
        <v>0</v>
      </c>
      <c r="H121" s="44"/>
    </row>
    <row r="122" s="2" customFormat="1" ht="29" customHeight="1" spans="1:8">
      <c r="A122" s="17">
        <f t="shared" si="5"/>
        <v>120</v>
      </c>
      <c r="B122" s="57" t="s">
        <v>214</v>
      </c>
      <c r="C122" s="57" t="s">
        <v>215</v>
      </c>
      <c r="D122" s="57" t="s">
        <v>80</v>
      </c>
      <c r="E122" s="57">
        <v>500</v>
      </c>
      <c r="F122" s="58"/>
      <c r="G122" s="26">
        <f t="shared" si="6"/>
        <v>0</v>
      </c>
      <c r="H122" s="44"/>
    </row>
    <row r="123" s="2" customFormat="1" ht="29" customHeight="1" spans="1:8">
      <c r="A123" s="17">
        <f t="shared" si="5"/>
        <v>121</v>
      </c>
      <c r="B123" s="57" t="s">
        <v>216</v>
      </c>
      <c r="C123" s="57" t="s">
        <v>217</v>
      </c>
      <c r="D123" s="57" t="s">
        <v>57</v>
      </c>
      <c r="E123" s="57">
        <v>4000</v>
      </c>
      <c r="F123" s="58"/>
      <c r="G123" s="26">
        <f t="shared" si="6"/>
        <v>0</v>
      </c>
      <c r="H123" s="44"/>
    </row>
    <row r="124" s="3" customFormat="1" ht="29" customHeight="1" spans="1:8">
      <c r="A124" s="17">
        <f t="shared" si="5"/>
        <v>122</v>
      </c>
      <c r="B124" s="57" t="s">
        <v>218</v>
      </c>
      <c r="C124" s="57" t="s">
        <v>219</v>
      </c>
      <c r="D124" s="57" t="s">
        <v>80</v>
      </c>
      <c r="E124" s="57">
        <v>10000</v>
      </c>
      <c r="F124" s="58"/>
      <c r="G124" s="26">
        <f t="shared" si="6"/>
        <v>0</v>
      </c>
      <c r="H124" s="22"/>
    </row>
    <row r="125" s="3" customFormat="1" ht="29" customHeight="1" spans="1:8">
      <c r="A125" s="17">
        <f t="shared" si="5"/>
        <v>123</v>
      </c>
      <c r="B125" s="57" t="s">
        <v>220</v>
      </c>
      <c r="C125" s="57" t="s">
        <v>221</v>
      </c>
      <c r="D125" s="57" t="s">
        <v>222</v>
      </c>
      <c r="E125" s="57">
        <v>1000</v>
      </c>
      <c r="F125" s="58"/>
      <c r="G125" s="26">
        <f t="shared" si="6"/>
        <v>0</v>
      </c>
      <c r="H125" s="22"/>
    </row>
    <row r="126" s="3" customFormat="1" ht="29" customHeight="1" spans="1:8">
      <c r="A126" s="17">
        <f t="shared" si="5"/>
        <v>124</v>
      </c>
      <c r="B126" s="57" t="s">
        <v>223</v>
      </c>
      <c r="C126" s="57" t="s">
        <v>224</v>
      </c>
      <c r="D126" s="57" t="s">
        <v>202</v>
      </c>
      <c r="E126" s="57">
        <v>50</v>
      </c>
      <c r="F126" s="58"/>
      <c r="G126" s="26">
        <f t="shared" si="6"/>
        <v>0</v>
      </c>
      <c r="H126" s="22"/>
    </row>
    <row r="127" s="3" customFormat="1" ht="29" customHeight="1" spans="1:8">
      <c r="A127" s="17">
        <f t="shared" si="5"/>
        <v>125</v>
      </c>
      <c r="B127" s="57" t="s">
        <v>225</v>
      </c>
      <c r="C127" s="57" t="s">
        <v>226</v>
      </c>
      <c r="D127" s="57" t="s">
        <v>202</v>
      </c>
      <c r="E127" s="57">
        <v>1000</v>
      </c>
      <c r="F127" s="58"/>
      <c r="G127" s="26">
        <f t="shared" si="6"/>
        <v>0</v>
      </c>
      <c r="H127" s="22"/>
    </row>
    <row r="128" s="3" customFormat="1" ht="29" customHeight="1" spans="1:8">
      <c r="A128" s="17">
        <f t="shared" si="5"/>
        <v>126</v>
      </c>
      <c r="B128" s="57" t="s">
        <v>227</v>
      </c>
      <c r="C128" s="57" t="s">
        <v>228</v>
      </c>
      <c r="D128" s="57" t="s">
        <v>222</v>
      </c>
      <c r="E128" s="57" t="s">
        <v>229</v>
      </c>
      <c r="F128" s="58"/>
      <c r="G128" s="26">
        <f t="shared" si="6"/>
        <v>0</v>
      </c>
      <c r="H128" s="22"/>
    </row>
    <row r="129" s="3" customFormat="1" ht="29" customHeight="1" spans="1:8">
      <c r="A129" s="17">
        <f t="shared" si="5"/>
        <v>127</v>
      </c>
      <c r="B129" s="57" t="s">
        <v>230</v>
      </c>
      <c r="C129" s="57" t="s">
        <v>231</v>
      </c>
      <c r="D129" s="57" t="s">
        <v>222</v>
      </c>
      <c r="E129" s="57" t="s">
        <v>232</v>
      </c>
      <c r="F129" s="58"/>
      <c r="G129" s="26">
        <f t="shared" si="6"/>
        <v>0</v>
      </c>
      <c r="H129" s="22"/>
    </row>
    <row r="130" s="3" customFormat="1" ht="29" customHeight="1" spans="1:8">
      <c r="A130" s="17">
        <f t="shared" si="5"/>
        <v>128</v>
      </c>
      <c r="B130" s="57" t="s">
        <v>233</v>
      </c>
      <c r="C130" s="57" t="s">
        <v>234</v>
      </c>
      <c r="D130" s="57" t="s">
        <v>222</v>
      </c>
      <c r="E130" s="57" t="s">
        <v>235</v>
      </c>
      <c r="F130" s="58"/>
      <c r="G130" s="26">
        <f t="shared" si="6"/>
        <v>0</v>
      </c>
      <c r="H130" s="22"/>
    </row>
    <row r="131" s="3" customFormat="1" ht="29" customHeight="1" spans="1:8">
      <c r="A131" s="17">
        <f t="shared" si="5"/>
        <v>129</v>
      </c>
      <c r="B131" s="59" t="s">
        <v>236</v>
      </c>
      <c r="C131" s="57" t="s">
        <v>237</v>
      </c>
      <c r="D131" s="58" t="s">
        <v>222</v>
      </c>
      <c r="E131" s="57">
        <v>1000</v>
      </c>
      <c r="F131" s="58"/>
      <c r="G131" s="26">
        <f t="shared" si="6"/>
        <v>0</v>
      </c>
      <c r="H131" s="22"/>
    </row>
    <row r="132" s="3" customFormat="1" ht="29" customHeight="1" spans="1:8">
      <c r="A132" s="17">
        <f t="shared" si="5"/>
        <v>130</v>
      </c>
      <c r="B132" s="60"/>
      <c r="C132" s="57" t="s">
        <v>238</v>
      </c>
      <c r="D132" s="58" t="s">
        <v>222</v>
      </c>
      <c r="E132" s="57">
        <v>1000</v>
      </c>
      <c r="F132" s="58"/>
      <c r="G132" s="26">
        <f t="shared" si="6"/>
        <v>0</v>
      </c>
      <c r="H132" s="22"/>
    </row>
    <row r="133" s="3" customFormat="1" ht="29" customHeight="1" spans="1:8">
      <c r="A133" s="17">
        <f t="shared" si="5"/>
        <v>131</v>
      </c>
      <c r="B133" s="57" t="s">
        <v>239</v>
      </c>
      <c r="C133" s="57" t="s">
        <v>240</v>
      </c>
      <c r="D133" s="57" t="s">
        <v>241</v>
      </c>
      <c r="E133" s="58">
        <v>1000</v>
      </c>
      <c r="F133" s="58"/>
      <c r="G133" s="26">
        <f t="shared" si="6"/>
        <v>0</v>
      </c>
      <c r="H133" s="22"/>
    </row>
    <row r="134" s="3" customFormat="1" ht="29" customHeight="1" spans="1:8">
      <c r="A134" s="17">
        <f t="shared" si="5"/>
        <v>132</v>
      </c>
      <c r="B134" s="57" t="s">
        <v>242</v>
      </c>
      <c r="C134" s="57" t="s">
        <v>243</v>
      </c>
      <c r="D134" s="58" t="s">
        <v>80</v>
      </c>
      <c r="E134" s="57">
        <v>1000</v>
      </c>
      <c r="F134" s="58"/>
      <c r="G134" s="26">
        <f t="shared" si="6"/>
        <v>0</v>
      </c>
      <c r="H134" s="22"/>
    </row>
    <row r="135" s="3" customFormat="1" ht="29" customHeight="1" spans="1:8">
      <c r="A135" s="17">
        <f t="shared" si="5"/>
        <v>133</v>
      </c>
      <c r="B135" s="57" t="s">
        <v>244</v>
      </c>
      <c r="C135" s="57" t="s">
        <v>245</v>
      </c>
      <c r="D135" s="58" t="s">
        <v>202</v>
      </c>
      <c r="E135" s="58">
        <v>100</v>
      </c>
      <c r="F135" s="58"/>
      <c r="G135" s="26">
        <f t="shared" si="6"/>
        <v>0</v>
      </c>
      <c r="H135" s="22"/>
    </row>
    <row r="136" s="3" customFormat="1" ht="29" customHeight="1" spans="1:8">
      <c r="A136" s="17">
        <f t="shared" si="5"/>
        <v>134</v>
      </c>
      <c r="B136" s="58" t="s">
        <v>246</v>
      </c>
      <c r="C136" s="57" t="s">
        <v>247</v>
      </c>
      <c r="D136" s="58" t="s">
        <v>241</v>
      </c>
      <c r="E136" s="57" t="s">
        <v>207</v>
      </c>
      <c r="F136" s="58"/>
      <c r="G136" s="26">
        <f t="shared" ref="G136:G141" si="7">E136*F136</f>
        <v>0</v>
      </c>
      <c r="H136" s="22"/>
    </row>
    <row r="137" s="3" customFormat="1" ht="30" customHeight="1" spans="1:8">
      <c r="A137" s="17">
        <f t="shared" si="5"/>
        <v>135</v>
      </c>
      <c r="B137" s="61" t="s">
        <v>248</v>
      </c>
      <c r="C137" s="62" t="s">
        <v>249</v>
      </c>
      <c r="D137" s="58" t="s">
        <v>57</v>
      </c>
      <c r="E137" s="57">
        <v>500</v>
      </c>
      <c r="F137" s="58"/>
      <c r="G137" s="26">
        <f t="shared" si="7"/>
        <v>0</v>
      </c>
      <c r="H137" s="22"/>
    </row>
    <row r="138" s="3" customFormat="1" ht="30" customHeight="1" spans="1:8">
      <c r="A138" s="17">
        <f t="shared" si="5"/>
        <v>136</v>
      </c>
      <c r="B138" s="63"/>
      <c r="C138" s="62" t="s">
        <v>250</v>
      </c>
      <c r="D138" s="58" t="s">
        <v>57</v>
      </c>
      <c r="E138" s="57">
        <v>3000</v>
      </c>
      <c r="F138" s="58"/>
      <c r="G138" s="26">
        <f t="shared" si="7"/>
        <v>0</v>
      </c>
      <c r="H138" s="22"/>
    </row>
    <row r="139" s="3" customFormat="1" ht="30" customHeight="1" spans="1:8">
      <c r="A139" s="17">
        <f t="shared" si="5"/>
        <v>137</v>
      </c>
      <c r="B139" s="58" t="s">
        <v>251</v>
      </c>
      <c r="C139" s="57" t="s">
        <v>252</v>
      </c>
      <c r="D139" s="58" t="s">
        <v>241</v>
      </c>
      <c r="E139" s="58">
        <v>500</v>
      </c>
      <c r="F139" s="58"/>
      <c r="G139" s="26">
        <f t="shared" si="7"/>
        <v>0</v>
      </c>
      <c r="H139" s="22"/>
    </row>
    <row r="140" s="3" customFormat="1" ht="30" customHeight="1" spans="1:8">
      <c r="A140" s="17">
        <f t="shared" si="5"/>
        <v>138</v>
      </c>
      <c r="B140" s="18" t="s">
        <v>253</v>
      </c>
      <c r="C140" s="64"/>
      <c r="D140" s="65"/>
      <c r="E140" s="58"/>
      <c r="F140" s="58"/>
      <c r="G140" s="26"/>
      <c r="H140" s="22"/>
    </row>
    <row r="141" ht="30" customHeight="1" spans="1:8">
      <c r="A141" s="17">
        <f t="shared" si="5"/>
        <v>139</v>
      </c>
      <c r="B141" s="58" t="s">
        <v>254</v>
      </c>
      <c r="C141" s="57" t="s">
        <v>255</v>
      </c>
      <c r="D141" s="58" t="s">
        <v>80</v>
      </c>
      <c r="E141" s="58">
        <v>1</v>
      </c>
      <c r="F141" s="26"/>
      <c r="G141" s="26">
        <f t="shared" si="7"/>
        <v>0</v>
      </c>
      <c r="H141" s="27"/>
    </row>
    <row r="142" ht="30" customHeight="1" spans="1:8">
      <c r="A142" s="17">
        <f t="shared" si="5"/>
        <v>140</v>
      </c>
      <c r="B142" s="58" t="s">
        <v>256</v>
      </c>
      <c r="C142" s="57" t="s">
        <v>257</v>
      </c>
      <c r="D142" s="58" t="s">
        <v>80</v>
      </c>
      <c r="E142" s="58">
        <v>1</v>
      </c>
      <c r="F142" s="26"/>
      <c r="G142" s="26">
        <f t="shared" ref="G142:G153" si="8">E142*F142</f>
        <v>0</v>
      </c>
      <c r="H142" s="27"/>
    </row>
    <row r="143" ht="30" customHeight="1" spans="1:8">
      <c r="A143" s="17">
        <f t="shared" si="5"/>
        <v>141</v>
      </c>
      <c r="B143" s="58" t="s">
        <v>258</v>
      </c>
      <c r="C143" s="57" t="s">
        <v>259</v>
      </c>
      <c r="D143" s="58" t="s">
        <v>80</v>
      </c>
      <c r="E143" s="58">
        <v>1</v>
      </c>
      <c r="F143" s="26"/>
      <c r="G143" s="26">
        <f t="shared" si="8"/>
        <v>0</v>
      </c>
      <c r="H143" s="27"/>
    </row>
    <row r="144" ht="30" customHeight="1" spans="1:8">
      <c r="A144" s="17">
        <f t="shared" si="5"/>
        <v>142</v>
      </c>
      <c r="B144" s="58" t="s">
        <v>260</v>
      </c>
      <c r="C144" s="57" t="s">
        <v>261</v>
      </c>
      <c r="D144" s="58" t="s">
        <v>80</v>
      </c>
      <c r="E144" s="58">
        <v>1</v>
      </c>
      <c r="F144" s="26"/>
      <c r="G144" s="26">
        <f t="shared" si="8"/>
        <v>0</v>
      </c>
      <c r="H144" s="27"/>
    </row>
    <row r="145" ht="30" customHeight="1" spans="1:8">
      <c r="A145" s="17">
        <f t="shared" si="5"/>
        <v>143</v>
      </c>
      <c r="B145" s="58" t="s">
        <v>262</v>
      </c>
      <c r="C145" s="57" t="s">
        <v>263</v>
      </c>
      <c r="D145" s="58" t="s">
        <v>80</v>
      </c>
      <c r="E145" s="58">
        <v>1</v>
      </c>
      <c r="F145" s="26"/>
      <c r="G145" s="26">
        <f t="shared" si="8"/>
        <v>0</v>
      </c>
      <c r="H145" s="27"/>
    </row>
    <row r="146" ht="30" customHeight="1" spans="1:8">
      <c r="A146" s="17">
        <f t="shared" si="5"/>
        <v>144</v>
      </c>
      <c r="B146" s="58" t="s">
        <v>264</v>
      </c>
      <c r="C146" s="57" t="s">
        <v>265</v>
      </c>
      <c r="D146" s="58" t="s">
        <v>266</v>
      </c>
      <c r="E146" s="58">
        <v>1</v>
      </c>
      <c r="F146" s="26"/>
      <c r="G146" s="26">
        <f t="shared" si="8"/>
        <v>0</v>
      </c>
      <c r="H146" s="27"/>
    </row>
    <row r="147" ht="30" customHeight="1" spans="1:8">
      <c r="A147" s="17">
        <f t="shared" si="5"/>
        <v>145</v>
      </c>
      <c r="B147" s="58" t="s">
        <v>267</v>
      </c>
      <c r="C147" s="57" t="s">
        <v>268</v>
      </c>
      <c r="D147" s="58" t="s">
        <v>176</v>
      </c>
      <c r="E147" s="58">
        <v>1</v>
      </c>
      <c r="F147" s="26"/>
      <c r="G147" s="26">
        <f t="shared" si="8"/>
        <v>0</v>
      </c>
      <c r="H147" s="27"/>
    </row>
    <row r="148" ht="30" customHeight="1" spans="1:8">
      <c r="A148" s="17">
        <f t="shared" si="5"/>
        <v>146</v>
      </c>
      <c r="B148" s="58" t="s">
        <v>269</v>
      </c>
      <c r="C148" s="57" t="s">
        <v>270</v>
      </c>
      <c r="D148" s="58" t="s">
        <v>271</v>
      </c>
      <c r="E148" s="58">
        <v>1</v>
      </c>
      <c r="F148" s="26"/>
      <c r="G148" s="26">
        <f t="shared" si="8"/>
        <v>0</v>
      </c>
      <c r="H148" s="27"/>
    </row>
    <row r="149" ht="30" customHeight="1" spans="1:8">
      <c r="A149" s="17">
        <f t="shared" si="5"/>
        <v>147</v>
      </c>
      <c r="B149" s="58" t="s">
        <v>272</v>
      </c>
      <c r="C149" s="57" t="s">
        <v>273</v>
      </c>
      <c r="D149" s="58" t="s">
        <v>80</v>
      </c>
      <c r="E149" s="58">
        <v>1</v>
      </c>
      <c r="F149" s="26"/>
      <c r="G149" s="26">
        <f t="shared" si="8"/>
        <v>0</v>
      </c>
      <c r="H149" s="27"/>
    </row>
    <row r="150" ht="30" customHeight="1" spans="1:8">
      <c r="A150" s="17">
        <f t="shared" si="5"/>
        <v>148</v>
      </c>
      <c r="B150" s="58" t="s">
        <v>272</v>
      </c>
      <c r="C150" s="57" t="s">
        <v>274</v>
      </c>
      <c r="D150" s="58" t="s">
        <v>80</v>
      </c>
      <c r="E150" s="58">
        <v>1</v>
      </c>
      <c r="F150" s="26"/>
      <c r="G150" s="26">
        <f t="shared" si="8"/>
        <v>0</v>
      </c>
      <c r="H150" s="27"/>
    </row>
    <row r="151" s="3" customFormat="1" ht="30" customHeight="1" spans="1:8">
      <c r="A151" s="17">
        <f t="shared" si="5"/>
        <v>149</v>
      </c>
      <c r="B151" s="58" t="s">
        <v>275</v>
      </c>
      <c r="C151" s="58" t="s">
        <v>276</v>
      </c>
      <c r="D151" s="58" t="s">
        <v>36</v>
      </c>
      <c r="E151" s="58">
        <v>1</v>
      </c>
      <c r="F151" s="58"/>
      <c r="G151" s="26">
        <f t="shared" si="8"/>
        <v>0</v>
      </c>
      <c r="H151" s="58"/>
    </row>
    <row r="152" s="3" customFormat="1" ht="30" customHeight="1" spans="1:8">
      <c r="A152" s="17">
        <f t="shared" si="5"/>
        <v>150</v>
      </c>
      <c r="B152" s="58" t="s">
        <v>277</v>
      </c>
      <c r="C152" s="58" t="s">
        <v>278</v>
      </c>
      <c r="D152" s="58" t="s">
        <v>36</v>
      </c>
      <c r="E152" s="58">
        <v>1</v>
      </c>
      <c r="F152" s="58"/>
      <c r="G152" s="26">
        <f t="shared" si="8"/>
        <v>0</v>
      </c>
      <c r="H152" s="58"/>
    </row>
    <row r="153" s="3" customFormat="1" ht="30" customHeight="1" spans="1:8">
      <c r="A153" s="17">
        <f t="shared" si="5"/>
        <v>151</v>
      </c>
      <c r="B153" s="58" t="s">
        <v>279</v>
      </c>
      <c r="C153" s="58" t="s">
        <v>280</v>
      </c>
      <c r="D153" s="58" t="s">
        <v>36</v>
      </c>
      <c r="E153" s="58">
        <v>1</v>
      </c>
      <c r="F153" s="58"/>
      <c r="G153" s="26">
        <f t="shared" si="8"/>
        <v>0</v>
      </c>
      <c r="H153" s="58"/>
    </row>
    <row r="154" ht="24.95" customHeight="1" spans="1:8">
      <c r="A154" s="66"/>
      <c r="B154" s="67" t="s">
        <v>281</v>
      </c>
      <c r="C154" s="67"/>
      <c r="D154" s="67"/>
      <c r="E154" s="68"/>
      <c r="F154" s="69">
        <f>SUM(G3:G150)</f>
        <v>0</v>
      </c>
      <c r="G154" s="70"/>
      <c r="H154" s="71"/>
    </row>
    <row r="155" ht="53.45" customHeight="1" spans="1:8">
      <c r="A155" s="72" t="s">
        <v>282</v>
      </c>
      <c r="B155" s="73"/>
      <c r="C155" s="73"/>
      <c r="D155" s="73"/>
      <c r="E155" s="72"/>
      <c r="F155" s="74"/>
      <c r="G155" s="75"/>
      <c r="H155" s="73"/>
    </row>
  </sheetData>
  <autoFilter xmlns:etc="http://www.wps.cn/officeDocument/2017/etCustomData" ref="A2:H155" etc:filterBottomFollowUsedRange="0">
    <extLst/>
  </autoFilter>
  <mergeCells count="18">
    <mergeCell ref="A1:H1"/>
    <mergeCell ref="B154:C154"/>
    <mergeCell ref="F154:G154"/>
    <mergeCell ref="A155:H155"/>
    <mergeCell ref="B10:B12"/>
    <mergeCell ref="B16:B18"/>
    <mergeCell ref="B32:B40"/>
    <mergeCell ref="B45:B47"/>
    <mergeCell ref="B50:B53"/>
    <mergeCell ref="B59:B60"/>
    <mergeCell ref="B61:B62"/>
    <mergeCell ref="B71:B73"/>
    <mergeCell ref="B85:B87"/>
    <mergeCell ref="B88:B90"/>
    <mergeCell ref="B91:B93"/>
    <mergeCell ref="B95:B97"/>
    <mergeCell ref="B131:B132"/>
    <mergeCell ref="B137:B138"/>
  </mergeCells>
  <pageMargins left="0.251388888888889" right="0.251388888888889" top="0.751388888888889" bottom="0.751388888888889" header="0.298611111111111" footer="0.298611111111111"/>
  <pageSetup paperSize="9" scale="87" fitToHeight="0" orientation="landscape"/>
  <headerFooter>
    <oddFooter>&amp;R第 &amp;P 页，共 &amp;N 页</oddFooter>
  </headerFooter>
  <ignoredErrors>
    <ignoredError sqref="B100:E100 A41:E99 G4:H99 D35:E40 B1:H1 A2:H3 A4:E34 A155:H155 C154:H154 A154 B139:E139 G106:H140 A106:E138 A140:E140 H149:H150 B149:C150 H100 A35:B40 H141:H147 A141:C145 B146:C1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kaki</dc:creator>
  <cp:lastModifiedBy>张雄</cp:lastModifiedBy>
  <dcterms:created xsi:type="dcterms:W3CDTF">2015-06-05T18:19:00Z</dcterms:created>
  <dcterms:modified xsi:type="dcterms:W3CDTF">2025-12-08T06:45:56Z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469C9C75B4DC40F9B4FA81323B650DD8_13</vt:lpwstr>
  </property>
</Properties>
</file>