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投标报价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<sst xmlns="http://schemas.openxmlformats.org/spreadsheetml/2006/main" count="98" uniqueCount="59">
  <si>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深圳安联尚璟府项目软装家具套装采购（2025~2026年度）报价清单</t>
  </si>
  <si>
    <t>（一）深圳安联尚璟府项目软装家具套装采购（2025~2026年度）-A户型报价清单</t>
  </si>
  <si>
    <t>序号</t>
  </si>
  <si>
    <t>家具名称</t>
  </si>
  <si>
    <t>参考图</t>
  </si>
  <si>
    <t xml:space="preserve">规格/尺寸
</t>
  </si>
  <si>
    <t>材质对应标准</t>
  </si>
  <si>
    <t>单套房家具配置数量</t>
  </si>
  <si>
    <t>房屋套数</t>
  </si>
  <si>
    <t>含税单价（元）</t>
  </si>
  <si>
    <t>含税总价（元）</t>
  </si>
  <si>
    <t>可选品牌
(任选1种)</t>
  </si>
  <si>
    <t>沙发</t>
  </si>
  <si>
    <t>≧2700mm*1000mm*900mm</t>
  </si>
  <si>
    <r>
      <rPr>
        <sz val="12"/>
        <rFont val="宋体"/>
        <charset val="134"/>
      </rPr>
      <t>一、表皮材质
1.外表面接触皮：采用</t>
    </r>
    <r>
      <rPr>
        <b/>
        <sz val="12"/>
        <rFont val="宋体"/>
        <charset val="134"/>
      </rPr>
      <t>头层牛皮（真皮）</t>
    </r>
    <r>
      <rPr>
        <sz val="12"/>
        <rFont val="宋体"/>
        <charset val="134"/>
      </rPr>
      <t>，要求皮面纹理自然、手感细腻。
2.侧面材质：采用生态皮，需具备良好的耐磨性、色牢度，与真皮质感接近；
二、框架结构
1.主体框架：采用实木框架，基材为优质松木，木材需经过脱脂、烘干处理，确保框架坚固、不易变形。
2.内部支撑：配置高弹性弹簧 + 优质绷带，保证沙发弹性与承托性，经久耐用。
三、工艺要求
1.缝制工艺：针脚均匀、整齐，无跳针、漏针，接缝处平整牢固。
2.包边工艺：边缘处理圆滑无毛刺，包边材质与整体风格协调，提升产品质感。
四、环保要求
所使用的胶水、染料等辅料产品环保无害。</t>
    </r>
  </si>
  <si>
    <r>
      <rPr>
        <sz val="12"/>
        <color rgb="FF000000"/>
        <rFont val="宋体"/>
        <charset val="134"/>
      </rPr>
      <t xml:space="preserve">选用品牌：
</t>
    </r>
    <r>
      <rPr>
        <u/>
        <sz val="12"/>
        <color rgb="FF000000"/>
        <rFont val="宋体"/>
        <charset val="134"/>
      </rPr>
      <t xml:space="preserve"> （填写选用品牌）</t>
    </r>
    <r>
      <rPr>
        <sz val="12"/>
        <color rgb="FF000000"/>
        <rFont val="宋体"/>
        <charset val="134"/>
      </rPr>
      <t xml:space="preserve"> 
1、双虎
2、索菲亚
3、欧派
4、顾家
5、芝华仕</t>
    </r>
  </si>
  <si>
    <t>电视柜</t>
  </si>
  <si>
    <t>≧1800mm*396mm*438mm</t>
  </si>
  <si>
    <r>
      <rPr>
        <sz val="12"/>
        <rFont val="宋体"/>
        <charset val="134"/>
      </rPr>
      <t>一、材质参数
（一）</t>
    </r>
    <r>
      <rPr>
        <b/>
        <sz val="12"/>
        <rFont val="宋体"/>
        <charset val="134"/>
      </rPr>
      <t>岩板</t>
    </r>
    <r>
      <rPr>
        <sz val="12"/>
        <rFont val="宋体"/>
        <charset val="134"/>
      </rPr>
      <t xml:space="preserve">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台面材质：采用优质岩板，厚度不小于 12mm；表面莫氏硬度≥6 级；具备抗污、耐高温、防渗透性能。
（二）木皮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柜体饰面：采用天然实木皮，纹理自然、厚度均匀，与基材贴合牢固；基材环保等级达到 E1 级及以上，甲醛释放量符合要求。
（三）五金脚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支撑脚：采用优质合金五金材质，表面经防锈、防腐处理（如电泳或喷涂工艺）；单脚承重≥50kg，安装后整体稳固无晃动。
2、轨道 铰链 拉手、合页等五金：参考品牌（悍高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木皮工艺：木皮与基材贴合紧密，无起泡、开胶、褶皱，表面涂装均匀、无流挂、无漏涂，漆膜硬度符合要求。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岩板安装：岩板与柜体贴合平整，接缝处缝隙≤0.5mm，边缘处理圆滑，无崩边、缺角。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五金安装：五金脚安装牢固，与柜体连接部位无松动，螺丝等紧固件防锈性能良好。
三、环保要求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人造板基材、木皮涂装、胶水等辅料均需符合国家环保标准，确保产品环保无害。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外观：表面无划痕、凹陷、色差等缺陷，纹理自然协调；整体造型与招标要求一致，尺寸偏差≤±2mm（长、宽、高方向）。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安装：安装后柜体平稳，抽屉（若有）推拉顺畅，五金脚受力均匀，无倾斜现象。</t>
    </r>
  </si>
  <si>
    <t>餐桌</t>
  </si>
  <si>
    <t>≧1600mm*800mm*755mm</t>
  </si>
  <si>
    <r>
      <rPr>
        <sz val="12"/>
        <rFont val="宋体"/>
        <charset val="134"/>
      </rPr>
      <t>一、材质要求
（一）餐桌岩板台面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材质：采用优质</t>
    </r>
    <r>
      <rPr>
        <b/>
        <sz val="12"/>
        <rFont val="宋体"/>
        <charset val="134"/>
      </rPr>
      <t>岩板</t>
    </r>
    <r>
      <rPr>
        <sz val="12"/>
        <rFont val="宋体"/>
        <charset val="134"/>
      </rPr>
      <t>，厚度≥12mm。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性能要求：
o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硬度：莫氏硬度≥6 级。
o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耐热性：瞬时耐高温≥1200℃。
o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环保性：放射性核素限量符合要求，无辐射危害。
（二）实木框架（餐桌、餐椅）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材质：采用优质实木（如橡木、榉木等），木质坚硬、纹理均匀。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处理工艺：经脱脂、烘干处理，含水率控制在 8% - 12%，保证框架坚固、不易变形开裂。
（三）贴木皮油漆部件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木皮：采用天然实木皮，厚度均匀，与基材贴合紧密，无拼接瑕疵。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油漆：采用环保木器漆，经多道喷涂 / 淋涂工艺，漆膜平整光滑，无流挂、气泡、颗粒，附着力强。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基材环保：贴木皮基材环保等级≥E1 级，甲醛释放量符合要求。
（四）五金配件
1、采用优质防锈金属五金，表面经电镀或喷涂防锈处理，安装牢固，确保结构稳定。
2、轨道 铰链 拉手、合页等五金：参考品牌（悍高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岩板安装：与实木框架拼接平整，接缝缝隙≤0.5mm，边缘圆滑无崩边。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木皮粘贴：与基材粘贴牢固，无起皱、脱胶，纹理拼接自然。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油漆涂装：涂层均匀、色泽一致，无漏涂、流挂，表面光滑有质感。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五金安装：连接件安装牢固无松动，螺丝拧紧到位，使用无异响、晃动。
三、环保要求
所有材料（人造板、木皮油漆、胶水、岩板等）符合标准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外观：岩板表面无划痕、裂纹、色差；木皮油漆表面纹理自然、色泽均匀，无划痕、凹陷；整体造型无变形扭曲。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尺寸：长、宽、高尺寸偏差≤±2mm，确保安装适配性。</t>
    </r>
  </si>
  <si>
    <r>
      <rPr>
        <sz val="12"/>
        <color rgb="FF000000"/>
        <rFont val="宋体"/>
        <charset val="134"/>
      </rPr>
      <t xml:space="preserve">选用品牌：
</t>
    </r>
    <r>
      <rPr>
        <u/>
        <sz val="12"/>
        <color rgb="FF000000"/>
        <rFont val="宋体"/>
        <charset val="134"/>
      </rPr>
      <t xml:space="preserve"> （填写选用品牌） </t>
    </r>
    <r>
      <rPr>
        <sz val="12"/>
        <color rgb="FF000000"/>
        <rFont val="宋体"/>
        <charset val="134"/>
      </rPr>
      <t xml:space="preserve">
1、双虎
2、索菲亚
3、欧派
4、顾家
5、芝华仕</t>
    </r>
  </si>
  <si>
    <t>餐椅</t>
  </si>
  <si>
    <t>≧400mm*570mm*850mm</t>
  </si>
  <si>
    <r>
      <rPr>
        <sz val="12"/>
        <rFont val="宋体"/>
        <charset val="134"/>
      </rPr>
      <t>一、材质要求
（一）表皮材质
采用</t>
    </r>
    <r>
      <rPr>
        <b/>
        <sz val="12"/>
        <rFont val="宋体"/>
        <charset val="134"/>
      </rPr>
      <t>环保西皮材质</t>
    </r>
    <r>
      <rPr>
        <sz val="12"/>
        <rFont val="宋体"/>
        <charset val="134"/>
      </rPr>
      <t>，奶油风磨砂皮，皮面纹理细腻、手感柔和，色牢度≥4 级；环保性符合相关规范。
（二）海绵材质
采用高厚度海绵，总厚度≥3 分（约 10mm），密度≥30kg/m³，回弹性好，坐感柔软舒适。
（三）结构板材
采用复合弯板，板材厚度≥12mm，弯曲成型工艺良好，与海绵、皮料贴合紧密，承托性强，基材环保等级≥E1 级，甲醛释放量符合要求。
（四）脚架材质
1.采用优质碳素钢脚架，管壁厚≥1.0mm，表面经防锈处理（如电泳、喷涂），单脚承重≥80kg，整体稳固无晃动。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皮料缝制：针脚均匀、整齐，无跳针、漏针，接缝处平整牢固，符合《软体家具 沙发》（QB/T 1952.1 - 2012）相关工艺标准。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海绵贴合：海绵与复合弯板、皮料贴合紧密，无空鼓、移位，确保坐感均匀舒适。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弯板成型：弯曲弧度自然，边缘处理圆滑，无毛刺、开裂。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钢脚安装：钢脚与弯板连接牢固，焊接处无虚焊、漏焊，喷涂表面均匀，无流挂、漏喷。
三、环保要求
皮料、海绵、复合弯板基材及胶水等辅料需符合标准。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外观：皮面无划痕、破损、色差，海绵无塌陷，钢脚无锈迹、变形，整体造型与招标要求一致。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尺寸：长、宽、高尺寸偏差≤±2mm，确保产品一致性。</t>
    </r>
  </si>
  <si>
    <t>主卧床</t>
  </si>
  <si>
    <t xml:space="preserve">≧1800mm*2000mm
</t>
  </si>
  <si>
    <r>
      <rPr>
        <sz val="12"/>
        <rFont val="宋体"/>
        <charset val="134"/>
      </rPr>
      <t>一、材质要求
（一）表皮材质
采用</t>
    </r>
    <r>
      <rPr>
        <b/>
        <sz val="12"/>
        <rFont val="宋体"/>
        <charset val="134"/>
      </rPr>
      <t>头层黄牛皮</t>
    </r>
    <r>
      <rPr>
        <sz val="12"/>
        <rFont val="宋体"/>
        <charset val="134"/>
      </rPr>
      <t>，皮面纹理自然细腻、手感柔滑；色牢度≥4 级；甲醛含量符合要求，环保无害。
（二）框架结构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主体框架：采用实木 + 金属复合框架，实木基材选用优质硬木，经脱脂、烘干处理，含水率控制在 8% - 12%，确保框架坚固、不易变形；金属部件采用优质碳素钢，表面经防锈处理（如电泳、喷涂），管壁厚≥1.0mm，承重性能优异。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填充材质：采用高回弹海绵，密度≥35kg/m³，厚度均匀，与皮料、框架贴合紧密，坐卧感柔软舒适。
（三）五金配件
1、床脚及连接件采用优质防锈金属五金，安装牢固，无松动异响；表面涂层均匀，防锈、防腐性能良好。
2、轨道 铰链 拉手、合页等五金：参考品牌（悍高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皮料缝制：针脚均匀、整齐，无跳针、漏针，接缝处平整牢固，符合《软体家具 床具》（QB/T 2600 - 2013）相关工艺标准。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框架拼接：实木与金属框架拼接紧密，无缝隙、松动；金属焊接处无虚焊、漏焊，表面光滑。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填充工艺：海绵与皮料、框架贴合无空鼓、移位，确保受力均匀，坐卧体验一致。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外观处理：皮面无褶皱、起泡，金属部件无锈迹、划痕，整体质感细腻高级。
三、环保要求
所有材料（头层黄牛皮、实木、海绵、五金涂料等）需符合《室内装饰装修材料有害物质限量》系列标准，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外观：整体风格时尚优雅、简洁大气，皮面纹理自然协调，无划痕、色差、破损；金属部件色泽均匀，无掉漆、变形，营造诗意极简的居家氛围。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尺寸：长、宽、高尺寸偏差≤±2mm，确保安装适配性与产品一致性。</t>
    </r>
  </si>
  <si>
    <t>主卧床头柜</t>
  </si>
  <si>
    <t xml:space="preserve">≧500mm*420mm*450mm
</t>
  </si>
  <si>
    <r>
      <rPr>
        <sz val="12"/>
        <rFont val="宋体"/>
        <charset val="134"/>
      </rPr>
      <t>一、材质要求
（一）</t>
    </r>
    <r>
      <rPr>
        <b/>
        <sz val="12"/>
        <rFont val="宋体"/>
        <charset val="134"/>
      </rPr>
      <t>环保西皮材质</t>
    </r>
    <r>
      <rPr>
        <sz val="12"/>
        <rFont val="宋体"/>
        <charset val="134"/>
      </rPr>
      <t xml:space="preserve">
采用时尚优雅风格仿皮，皮面纹理细腻、质感贴近真皮，色牢度≥4 级；环保性符合相关人造革环保标准，无异味、有害物质限量达标。
（二）板材材质
采用中纤板（中密度纤维板），基材环保等级≥E1 级，甲醛释放量符合要求；板材厚度≥15mm，结构稳定、承托性强。
（三）五金配件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抽屉滑轨：采用静音阻尼滑轨，推拉顺畅、无卡顿，承重≥20kg，。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支撑脚：采用优质金属五金脚，表面经防锈处理（如喷涂、电镀），单脚承重≥50kg，安装后柜体稳固无晃动。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拉手及连接件：采用同风格金属五金，表面色泽均匀，安装牢固无松动。
• 轨道 铰链 拉手、合页等五金参考品牌：（悍高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仿皮粘贴：仿皮与中纤板贴合紧密，无起泡、褶皱、开胶，边缘处理圆滑无毛刺。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板材加工：中纤板裁切规整，封边牢固、平整，无崩边、脱胶。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抽屉工艺：抽屉框体方正，与柜体间隙均匀；滑轨安装精准，抽屉推拉时无晃动、异响。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五金安装：五金件安装位置准确，螺丝拧紧到位，拉手无歪斜，滑轨运行顺畅。
三、环保要求
所有材料（仿皮、中纤板、五金涂料、胶水等）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外观：整体风格时尚优雅、简洁大气，仿皮表面无划痕、破损、色差，中纤板表面涂装均匀，五金件无锈迹、掉漆；整体造型与招标要求一致，营造诗意极简、纯净美好的居家氛围。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尺寸：长、宽、高尺寸偏差≤±2mm，抽屉内部尺寸及间隙偏差≤±1mm，确保产品一致性与实用性。</t>
    </r>
  </si>
  <si>
    <t>次卧床</t>
  </si>
  <si>
    <t>≧1500*2000mm</t>
  </si>
  <si>
    <r>
      <rPr>
        <sz val="12"/>
        <rFont val="宋体"/>
        <charset val="134"/>
      </rPr>
      <t>一、材质要求
（一）表皮材质
1.采用</t>
    </r>
    <r>
      <rPr>
        <b/>
        <sz val="12"/>
        <rFont val="宋体"/>
        <charset val="134"/>
      </rPr>
      <t>头层黄牛皮</t>
    </r>
    <r>
      <rPr>
        <sz val="12"/>
        <rFont val="宋体"/>
        <charset val="134"/>
      </rPr>
      <t>，皮面纹理自然细腻、手感柔滑，色牢度≥4 级；甲醛含量符合要求，环保无害。
（二）框架结构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主体框架：采用实木 + 金属复合框架，实木基材选用优质硬木，经脱脂、烘干处理，含水率控制在 8% - 12%，确保框架坚固、不易变形；金属部件采用优质碳素钢，表面经防锈处理（如电泳、喷涂），管壁厚≥1.0mm，承重性能优异。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填充材质：采用高回弹海绵，密度≥35kg/m³，厚度均匀，与皮料、框架贴合紧密，坐卧感柔软舒适。
（三）五金配件
1.床脚及连接件采用优质防锈金属五金，安装牢固，无松动异响；表面涂层均匀，防锈、防腐性能良好。
2、轨道 铰链 拉手、合页等五金：参考品牌（悍高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皮料缝制：针脚均匀、整齐，无跳针、漏针，接缝处平整牢固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框架拼接：实木与金属框架拼接紧密，无缝隙、松动；金属焊接处无虚焊、漏焊，表面光滑。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填充工艺：海绵与皮料、框架贴合无空鼓、移位，确保受力均匀，坐卧体验一致。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外观处理：皮面无褶皱、起泡，金属部件无锈迹、划痕，整体质感细腻高级。
三、环保要求
所有材料（头层黄牛皮、实木、海绵、五金涂料等）需符合《室内装饰装修材料有害物质限量》系列标准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外观：整体风格时尚优雅、简洁大气，皮面纹理自然协调，无划痕、色差、破损；金属部件色泽均匀，无掉漆、变形，营造诗意极简的居家氛围。
2.尺寸：长、宽、高尺寸偏差≤±2mm，确保安装适配性与产品一致性。</t>
    </r>
  </si>
  <si>
    <t>次卧床头柜</t>
  </si>
  <si>
    <t>≧500*420*450mm</t>
  </si>
  <si>
    <r>
      <rPr>
        <sz val="12"/>
        <rFont val="宋体"/>
        <charset val="134"/>
      </rPr>
      <t>一、材质要求
（一）</t>
    </r>
    <r>
      <rPr>
        <b/>
        <sz val="12"/>
        <rFont val="宋体"/>
        <charset val="134"/>
      </rPr>
      <t>环保西皮材质</t>
    </r>
    <r>
      <rPr>
        <sz val="12"/>
        <rFont val="宋体"/>
        <charset val="134"/>
      </rPr>
      <t xml:space="preserve">
采用时尚优雅风格仿皮，皮面纹理细腻、质感贴近真皮，环保性符合相关人造革环保标准，无异味、有害物质限量达标。
（二）板材材质
采用中纤板（中密度纤维板），基材环保等级≥E1 级，甲醛释放量符合要求；板材厚度≥15mm，结构稳定、承托性强。
（三）五金配件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抽屉滑轨：采用静音阻尼滑轨，推拉顺畅、无卡顿，承重≥20kg，。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支撑脚：采用优质金属五金脚，表面经防锈处理（如喷涂、电镀），单脚承重≥50kg，安装后柜体稳固无晃动。
•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拉手及连接件：采用同风格金属五金，表面色泽均匀，安装牢固无松动。
•轨道 铰链 拉手、合页等五金参考品牌：（悍高  海蒂诗 百隆）
二、工艺要求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仿皮粘贴：仿皮与中纤板贴合紧密，无起泡、褶皱、开胶，边缘处理圆滑无毛刺。
2.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板材加工：中纤板裁切规整，封边牢固、平整，无崩边、脱胶。
3.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抽屉工艺：抽屉框体方正，与柜体间隙均匀；滑轨安装精准，抽屉推拉时无晃动、异响。
4.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五金安装：五金件安装位置准确，螺丝拧紧到位，拉手无歪斜，滑轨运行顺畅。
三、环保要求
所有材料（仿皮、中纤板、五金涂料、胶水等）需符合《室内装饰装修材料有害物质限量》系列标准。
四、外观及尺寸要求
1.</t>
    </r>
    <r>
      <rPr>
        <sz val="12"/>
        <rFont val="Arial"/>
        <charset val="134"/>
      </rPr>
      <t xml:space="preserve">	</t>
    </r>
    <r>
      <rPr>
        <sz val="12"/>
        <rFont val="宋体"/>
        <charset val="134"/>
      </rPr>
      <t>外观：整体风格时尚优雅、简洁大气，仿皮表面无划痕、破损、色差，中纤板表面涂装均匀，五金件无锈迹、掉漆；整体造型与招标要求一致，营造诗意极简、纯净美好的居家氛围。
2.尺寸：长、宽、高尺寸偏差≤±2mm，抽屉内部尺寸及间隙偏差≤±1mm，确保产品一致性与实用性。</t>
    </r>
  </si>
  <si>
    <r>
      <rPr>
        <sz val="12"/>
        <color rgb="FF000000"/>
        <rFont val="宋体"/>
        <charset val="134"/>
      </rPr>
      <t xml:space="preserve">选用品牌：
 </t>
    </r>
    <r>
      <rPr>
        <u/>
        <sz val="12"/>
        <color rgb="FF000000"/>
        <rFont val="宋体"/>
        <charset val="134"/>
      </rPr>
      <t>（填写选用品牌）</t>
    </r>
    <r>
      <rPr>
        <sz val="12"/>
        <color rgb="FF000000"/>
        <rFont val="宋体"/>
        <charset val="134"/>
      </rPr>
      <t xml:space="preserve"> 
1、双虎
2、索菲亚
3、欧派
4、顾家
5、芝华仕</t>
    </r>
  </si>
  <si>
    <t>定制衣柜</t>
  </si>
  <si>
    <r>
      <rPr>
        <sz val="12"/>
        <color rgb="FF000000"/>
        <rFont val="SimSun"/>
        <charset val="134"/>
      </rPr>
      <t>≧</t>
    </r>
    <r>
      <rPr>
        <sz val="12"/>
        <color rgb="FF000000"/>
        <rFont val="宋体"/>
        <charset val="134"/>
      </rPr>
      <t>20平方（水平投影面积)</t>
    </r>
  </si>
  <si>
    <r>
      <rPr>
        <sz val="12"/>
        <rFont val="宋体"/>
        <charset val="134"/>
      </rPr>
      <t xml:space="preserve">板材：18mm饰面刨花板，E0环保标准
封边：同色PVC封边1.0mm
柜体：18mm饰面刨花板
背板：9mm饰面刨花板
门板：18mm饰面刨花板
1、▲浸渍胶膜纸饰面刨花板：采用环保E0级浸渍胶膜纸饰面刨花板，能符合GB/T 15102-2017《浸渍胶膜纸饰面纤维板和刨花板》、GB/T 4897-2015《刨花板》、CB 18580-2017《室内装饰装修材料 人造板及其制品中甲醛释放限量》、、GB/T 39600- 2021《人造板及其制品甲醛释放量分级》、GB/T 17657-2022《人造板及饰面人造板理化性能试验方法》、GB/T 30706-2014《抗菌人造板》检测标准，检测内容满足：静曲强度≥11.0MPa；弹性模量≥1600MPa；表面胶合强度≥0.6MPa；握螺钉力（板面）≥900，握螺钉力（板边）≥600；甲醛释放量（气候箱法）≤0.050mg/m3，且未检出挥发性有机化合物（苯、甲苯、二甲苯)。
2、▲导轨：能符合QB/T 2454-2013《家具五金 抽屉导轨》、QB/T 2453.2-2019《家具用五金件 第 2 部分：抽屉导轨》、QB/T 3826-2020《轻工产品金属镀层和化学处理层的外观质量要求》检测标准，检测内容满足：耐久性≥8万次，垂直向下静载荷≥200N，水平侧向静载荷≥100N，下沉量不应超过抽屉导轨拉出长度的4%。
3、▲pvc封边条：能符合QB/T 4463-2025《家具用封边条》、QB/T4463-2013《家具用封边条技术要求》检测标准，检测内容满足：耐干热性、耐磨性、耐老化性、耐冷热循环性检测合格，耐开裂性(耐龟裂性) 1级，甲醛释放量未检出，多溴联苯、多溴联苯醚未检出，颜色一致性：色泽均匀，与标准色板对比 </t>
    </r>
    <r>
      <rPr>
        <sz val="12"/>
        <rFont val="Calibri"/>
        <charset val="134"/>
      </rPr>
      <t>Δ</t>
    </r>
    <r>
      <rPr>
        <sz val="12"/>
        <rFont val="宋体"/>
        <charset val="134"/>
      </rPr>
      <t xml:space="preserve">E≤1.5。
4、▲热熔胶：能符合GB 18583-2008《室内装饰装修材料胶粘剂中有害物质限量》检测标准，检测内容满足：游离甲醛、苯、甲苯+二甲苯、二氯甲烷、1,2-二氯乙烷、1,1,2-三氯乙烷、三氯乙烯均未检出。
5、▲铰链：能符合QB/T 2189-2013《家具五金 杯状暗铰链》、GB/T 10125-2021《人造气氛腐蚀试验 盐雾试验》检测标准，检测内容满足：垂直静载荷≥20kg，水平静载荷≥40N，耐久性≥8万次，在使用调整系统前，安装B型试验门时，下沉量不应大于3.0mm。
6、轨道 铰链 拉手、合页等五金参考品牌：（悍高  海蒂诗 百隆）
</t>
    </r>
  </si>
  <si>
    <t>A户型投标总价（含税）：</t>
  </si>
  <si>
    <t>共45套</t>
  </si>
  <si>
    <t>A户型单套家具含税价格：</t>
  </si>
  <si>
    <t>单套家具套餐总价不得超过3万元</t>
  </si>
  <si>
    <t>（二）深圳安联尚璟府项目软装家具套装采购（2025~2026年度）-B户型报价清单</t>
  </si>
  <si>
    <t>款式图</t>
  </si>
  <si>
    <t>规格/尺寸</t>
  </si>
  <si>
    <t>≧1400mm*800mm*755mm</t>
  </si>
  <si>
    <r>
      <rPr>
        <sz val="12"/>
        <color rgb="FF000000"/>
        <rFont val="宋体"/>
        <charset val="134"/>
      </rPr>
      <t xml:space="preserve">选用品牌：
 </t>
    </r>
    <r>
      <rPr>
        <u/>
        <sz val="12"/>
        <color rgb="FF000000"/>
        <rFont val="宋体"/>
        <charset val="134"/>
      </rPr>
      <t xml:space="preserve">（填写选用品牌） </t>
    </r>
    <r>
      <rPr>
        <sz val="12"/>
        <color rgb="FF000000"/>
        <rFont val="宋体"/>
        <charset val="134"/>
      </rPr>
      <t xml:space="preserve">
1、双虎
2、索菲亚
3、欧派
4、顾家
5、芝华仕</t>
    </r>
  </si>
  <si>
    <t xml:space="preserve">≧1500mm*2000mm
</t>
  </si>
  <si>
    <r>
      <rPr>
        <sz val="12"/>
        <rFont val="宋体"/>
        <charset val="134"/>
      </rPr>
      <t xml:space="preserve">板材：18mm饰面刨花板，E0环保标准
封边：同色PVC封边1.0mm
柜体：18mm饰面刨花板
背板：9mm饰面刨花板
门板：18mm饰面刨花板
1、▲浸渍胶膜纸饰面刨花板：采用环保E0级浸渍胶膜纸饰面刨花板，能符合GB/T 15102-2017《浸渍胶膜纸饰面纤维板和刨花板》、GB/T 4897-2015《刨花板》、CB 18580-2017《室内装饰装修材料 人造板及其制品中甲醛释放限量》、、GB/T 39600- 2021《人造板及其制品甲醛释放量分级》、GB/T 17657-2022《人造板及饰面人造板理化性能试验方法》、GB/T 30706-2014《抗菌人造板》检测标准，检测内容满足：静曲强度≥11.0MPa；弹性模量≥1600MPa；表面胶合强度≥0.6MPa；握螺钉力（板面）≥900，握螺钉力（板边）≥600；甲醛释放量（气候箱法）≤0.050mg/m3，且未检出挥发性有机化合物（苯、甲苯、二甲苯)。
2、▲导轨：能符合QB/T 2454-2013《家具五金 抽屉导轨》、QB/T 2453.2-2019《家具用五金件 第 2 部分：抽屉导轨》、QB/T 3826-2020《轻工产品金属镀层和化学处理层的外观质量要求》检测标准，检测内容满足：耐久性≥8万次，垂直向下静载荷≥200N，水平侧向静载荷≥100N，下沉量不应超过抽屉导轨拉出长度的4%。
3、▲pvc封边条：能符合QB/T 4463-2025《家具用封边条》、QB/T4463-2013《家具用封边条技术要求》检测标准，检测内容满足：耐干热性、耐磨性、耐老化性、耐冷热循环性检测合格，耐开裂性(耐龟裂性) 1级，甲醛释放量未检出，多溴联苯、多溴联苯醚未检出，颜色一致性：色泽均匀，与标准色板对比 </t>
    </r>
    <r>
      <rPr>
        <sz val="12"/>
        <rFont val="Calibri"/>
        <charset val="134"/>
      </rPr>
      <t>Δ</t>
    </r>
    <r>
      <rPr>
        <sz val="12"/>
        <rFont val="宋体"/>
        <charset val="134"/>
      </rPr>
      <t>E≤1.5。
4、▲热熔胶：能符合GB 18583-2008《室内装饰装修材料胶粘剂中有害物质限量》检测标准，检测内容满足：游离甲醛、苯、甲苯+二甲苯、二氯甲烷、1,2-二氯乙烷、1,1,2-三氯乙烷、三氯乙烯均未检出。
5、▲铰链：能符合QB/T 2189-2013《家具五金 杯状暗铰链》、GB/T 10125-2021《人造气氛腐蚀试验 盐雾试验》检测标准，检测内容满足：垂直静载荷≥20kg，水平静载荷≥40N，耐久性≥8万次，在使用调整系统前，安装B型试验门时，下沉量不应大于3.0mm。
6、轨道 铰链 拉手、合页等五金参考品牌：（悍高  海蒂诗 百隆）</t>
    </r>
  </si>
  <si>
    <t>B户型投标总价（含税）：</t>
  </si>
  <si>
    <t>共5套</t>
  </si>
  <si>
    <t>B户型单套家具含税价格：</t>
  </si>
  <si>
    <t>投标含税总价（A户型45套+B户型5套）</t>
  </si>
  <si>
    <r>
      <rPr>
        <sz val="12"/>
        <color rgb="FF000000"/>
        <rFont val="宋体"/>
        <charset val="134"/>
      </rPr>
      <t xml:space="preserve">投标增值税税率： </t>
    </r>
    <r>
      <rPr>
        <u/>
        <sz val="12"/>
        <color rgb="FF000000"/>
        <rFont val="宋体"/>
        <charset val="134"/>
      </rPr>
      <t xml:space="preserve">     </t>
    </r>
    <r>
      <rPr>
        <sz val="12"/>
        <color rgb="FF000000"/>
        <rFont val="宋体"/>
        <charset val="134"/>
      </rPr>
      <t>%</t>
    </r>
  </si>
  <si>
    <t>注：
1.此报价已经包含了履行相关内容所花费的货物的原材料、生产、包装、运输、保险、装卸货、垂直运输、安装及所需的附属材料、报检验收、材料损耗、管理费、利润、税费等一切相关费用；
2.本表中价格必须填写（不能空白）。
3.加注“▲”号的重要技术参数响应。
4、单套家具套餐总价不得超过3万元，超过则按废标处理。
5、每种家具需保证有3种颜色供业主选择。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</si>
</sst>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name val="宋体"/>
      <charset val="134"/>
    </font>
    <font>
      <sz val="12"/>
      <color rgb="FF000000"/>
      <name val="宋体"/>
      <charset val="134"/>
    </font>
    <font>
      <b/>
      <sz val="28"/>
      <color rgb="FF000000"/>
      <name val="宋体"/>
      <charset val="134"/>
    </font>
    <font>
      <b/>
      <sz val="24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SimSun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  <font>
      <sz val="12"/>
      <name val="Arial"/>
      <charset val="134"/>
    </font>
    <font>
      <sz val="12"/>
      <name val="Calibri"/>
      <charset val="134"/>
    </font>
    <font>
      <u/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left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44C8AB3-D7A5-448F-9BB7-FC04ADCFB95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643FB14-BF54-4F57-B1E2-05F0833CA80D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34925</xdr:colOff>
      <xdr:row>3</xdr:row>
      <xdr:rowOff>508000</xdr:rowOff>
    </xdr:from>
    <xdr:to>
      <xdr:col>2</xdr:col>
      <xdr:colOff>1725930</xdr:colOff>
      <xdr:row>3</xdr:row>
      <xdr:rowOff>1670685</xdr:rowOff>
    </xdr:to>
    <xdr:pic>
      <xdr:nvPicPr>
        <xdr:cNvPr id="2" name="图片 1" descr=" "/>
        <xdr:cNvPicPr/>
      </xdr:nvPicPr>
      <xdr:blipFill>
        <a:blip r:embed="rId1"/>
        <a:srcRect l="6301" t="22424" b="24637"/>
        <a:stretch>
          <a:fillRect/>
        </a:stretch>
      </xdr:blipFill>
      <xdr:spPr>
        <a:xfrm>
          <a:off x="1684020" y="2971165"/>
          <a:ext cx="1691005" cy="116268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212725</xdr:colOff>
      <xdr:row>4</xdr:row>
      <xdr:rowOff>817245</xdr:rowOff>
    </xdr:from>
    <xdr:to>
      <xdr:col>2</xdr:col>
      <xdr:colOff>1644650</xdr:colOff>
      <xdr:row>4</xdr:row>
      <xdr:rowOff>2176780</xdr:rowOff>
    </xdr:to>
    <xdr:pic>
      <xdr:nvPicPr>
        <xdr:cNvPr id="3" name="图片 2" descr=" "/>
        <xdr:cNvPicPr/>
      </xdr:nvPicPr>
      <xdr:blipFill>
        <a:blip r:embed="rId2"/>
        <a:srcRect l="26340" t="33212" r="15773" b="22841"/>
        <a:stretch>
          <a:fillRect/>
        </a:stretch>
      </xdr:blipFill>
      <xdr:spPr>
        <a:xfrm>
          <a:off x="1861820" y="5509260"/>
          <a:ext cx="1431925" cy="135953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167005</xdr:colOff>
      <xdr:row>5</xdr:row>
      <xdr:rowOff>1592580</xdr:rowOff>
    </xdr:from>
    <xdr:to>
      <xdr:col>2</xdr:col>
      <xdr:colOff>1664335</xdr:colOff>
      <xdr:row>5</xdr:row>
      <xdr:rowOff>2781300</xdr:rowOff>
    </xdr:to>
    <xdr:pic>
      <xdr:nvPicPr>
        <xdr:cNvPr id="5" name="图片 4" descr=" "/>
        <xdr:cNvPicPr/>
      </xdr:nvPicPr>
      <xdr:blipFill>
        <a:blip r:embed="rId3"/>
        <a:srcRect l="11111" t="18308" r="9107" b="18772"/>
        <a:stretch>
          <a:fillRect/>
        </a:stretch>
      </xdr:blipFill>
      <xdr:spPr>
        <a:xfrm>
          <a:off x="1816100" y="9713595"/>
          <a:ext cx="1497330" cy="1188720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319430</xdr:colOff>
      <xdr:row>6</xdr:row>
      <xdr:rowOff>1532929</xdr:rowOff>
    </xdr:from>
    <xdr:to>
      <xdr:col>2</xdr:col>
      <xdr:colOff>1508822</xdr:colOff>
      <xdr:row>6</xdr:row>
      <xdr:rowOff>2295525</xdr:rowOff>
    </xdr:to>
    <xdr:pic>
      <xdr:nvPicPr>
        <xdr:cNvPr id="6" name="图片 5" descr=" "/>
        <xdr:cNvPicPr/>
      </xdr:nvPicPr>
      <xdr:blipFill>
        <a:blip r:embed="rId4"/>
        <a:srcRect/>
        <a:stretch>
          <a:fillRect/>
        </a:stretch>
      </xdr:blipFill>
      <xdr:spPr>
        <a:xfrm>
          <a:off x="1968500" y="14847570"/>
          <a:ext cx="1189355" cy="76263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121285</xdr:colOff>
      <xdr:row>8</xdr:row>
      <xdr:rowOff>1574165</xdr:rowOff>
    </xdr:from>
    <xdr:to>
      <xdr:col>2</xdr:col>
      <xdr:colOff>1631315</xdr:colOff>
      <xdr:row>8</xdr:row>
      <xdr:rowOff>2782570</xdr:rowOff>
    </xdr:to>
    <xdr:pic>
      <xdr:nvPicPr>
        <xdr:cNvPr id="7" name="图片 6" descr=" "/>
        <xdr:cNvPicPr/>
      </xdr:nvPicPr>
      <xdr:blipFill>
        <a:blip r:embed="rId5"/>
        <a:srcRect/>
        <a:stretch>
          <a:fillRect/>
        </a:stretch>
      </xdr:blipFill>
      <xdr:spPr>
        <a:xfrm>
          <a:off x="1770380" y="23042245"/>
          <a:ext cx="1510030" cy="120840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97790</xdr:colOff>
      <xdr:row>7</xdr:row>
      <xdr:rowOff>856615</xdr:rowOff>
    </xdr:from>
    <xdr:to>
      <xdr:col>2</xdr:col>
      <xdr:colOff>1791970</xdr:colOff>
      <xdr:row>7</xdr:row>
      <xdr:rowOff>2399030</xdr:rowOff>
    </xdr:to>
    <xdr:pic>
      <xdr:nvPicPr>
        <xdr:cNvPr id="8" name="图片 7" descr=" "/>
        <xdr:cNvPicPr/>
      </xdr:nvPicPr>
      <xdr:blipFill>
        <a:blip r:embed="rId6"/>
        <a:srcRect l="8682" t="11655" r="7373" b="19639"/>
        <a:stretch>
          <a:fillRect/>
        </a:stretch>
      </xdr:blipFill>
      <xdr:spPr>
        <a:xfrm>
          <a:off x="1746885" y="18095595"/>
          <a:ext cx="1694180" cy="154241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258311</xdr:colOff>
      <xdr:row>10</xdr:row>
      <xdr:rowOff>1828006</xdr:rowOff>
    </xdr:from>
    <xdr:to>
      <xdr:col>2</xdr:col>
      <xdr:colOff>1599992</xdr:colOff>
      <xdr:row>10</xdr:row>
      <xdr:rowOff>2816622</xdr:rowOff>
    </xdr:to>
    <xdr:pic>
      <xdr:nvPicPr>
        <xdr:cNvPr id="9" name="图片 8" descr=" "/>
        <xdr:cNvPicPr/>
      </xdr:nvPicPr>
      <xdr:blipFill>
        <a:blip r:embed="rId7"/>
        <a:srcRect/>
        <a:stretch>
          <a:fillRect/>
        </a:stretch>
      </xdr:blipFill>
      <xdr:spPr>
        <a:xfrm>
          <a:off x="1906905" y="31957010"/>
          <a:ext cx="1341755" cy="98869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153670</xdr:colOff>
      <xdr:row>9</xdr:row>
      <xdr:rowOff>1056640</xdr:rowOff>
    </xdr:from>
    <xdr:to>
      <xdr:col>2</xdr:col>
      <xdr:colOff>1703705</xdr:colOff>
      <xdr:row>9</xdr:row>
      <xdr:rowOff>2207260</xdr:rowOff>
    </xdr:to>
    <xdr:pic>
      <xdr:nvPicPr>
        <xdr:cNvPr id="10" name="图片 9" descr=" "/>
        <xdr:cNvPicPr/>
      </xdr:nvPicPr>
      <xdr:blipFill>
        <a:blip r:embed="rId8"/>
        <a:srcRect l="10236" t="9832" r="5118" b="20069"/>
        <a:stretch>
          <a:fillRect/>
        </a:stretch>
      </xdr:blipFill>
      <xdr:spPr>
        <a:xfrm>
          <a:off x="1802765" y="26918920"/>
          <a:ext cx="1550035" cy="1150620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165735</xdr:colOff>
      <xdr:row>11</xdr:row>
      <xdr:rowOff>897255</xdr:rowOff>
    </xdr:from>
    <xdr:to>
      <xdr:col>2</xdr:col>
      <xdr:colOff>1793875</xdr:colOff>
      <xdr:row>11</xdr:row>
      <xdr:rowOff>2653030</xdr:rowOff>
    </xdr:to>
    <xdr:pic>
      <xdr:nvPicPr>
        <xdr:cNvPr id="11" name="图片 10" descr=" "/>
        <xdr:cNvPicPr/>
      </xdr:nvPicPr>
      <xdr:blipFill>
        <a:blip r:embed="rId9"/>
        <a:srcRect/>
        <a:stretch>
          <a:fillRect/>
        </a:stretch>
      </xdr:blipFill>
      <xdr:spPr>
        <a:xfrm>
          <a:off x="1814830" y="35420935"/>
          <a:ext cx="1628140" cy="1755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293010</xdr:colOff>
      <xdr:row>12</xdr:row>
      <xdr:rowOff>0</xdr:rowOff>
    </xdr:from>
    <xdr:to>
      <xdr:col>2</xdr:col>
      <xdr:colOff>1258788</xdr:colOff>
      <xdr:row>12</xdr:row>
      <xdr:rowOff>0</xdr:rowOff>
    </xdr:to>
    <xdr:pic>
      <xdr:nvPicPr>
        <xdr:cNvPr id="12" name="图片 11" descr=" "/>
        <xdr:cNvPicPr/>
      </xdr:nvPicPr>
      <xdr:blipFill>
        <a:blip r:embed="rId10"/>
        <a:srcRect/>
        <a:stretch>
          <a:fillRect/>
        </a:stretch>
      </xdr:blipFill>
      <xdr:spPr>
        <a:xfrm>
          <a:off x="1941830" y="38841680"/>
          <a:ext cx="965835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81915</xdr:colOff>
      <xdr:row>16</xdr:row>
      <xdr:rowOff>302260</xdr:rowOff>
    </xdr:from>
    <xdr:to>
      <xdr:col>2</xdr:col>
      <xdr:colOff>1733550</xdr:colOff>
      <xdr:row>16</xdr:row>
      <xdr:rowOff>1845945</xdr:rowOff>
    </xdr:to>
    <xdr:pic>
      <xdr:nvPicPr>
        <xdr:cNvPr id="4" name="图片 3" descr=" "/>
        <xdr:cNvPicPr/>
      </xdr:nvPicPr>
      <xdr:blipFill>
        <a:blip r:embed="rId1"/>
        <a:srcRect l="6732" t="13824" b="18215"/>
        <a:stretch>
          <a:fillRect/>
        </a:stretch>
      </xdr:blipFill>
      <xdr:spPr>
        <a:xfrm>
          <a:off x="1731010" y="40899715"/>
          <a:ext cx="1651635" cy="154368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193040</xdr:colOff>
      <xdr:row>17</xdr:row>
      <xdr:rowOff>640080</xdr:rowOff>
    </xdr:from>
    <xdr:to>
      <xdr:col>2</xdr:col>
      <xdr:colOff>1715770</xdr:colOff>
      <xdr:row>17</xdr:row>
      <xdr:rowOff>2367280</xdr:rowOff>
    </xdr:to>
    <xdr:pic>
      <xdr:nvPicPr>
        <xdr:cNvPr id="13" name="图片 12" descr=" "/>
        <xdr:cNvPicPr/>
      </xdr:nvPicPr>
      <xdr:blipFill>
        <a:blip r:embed="rId2"/>
        <a:srcRect l="26340" t="15258" r="18891" b="20466"/>
        <a:stretch>
          <a:fillRect/>
        </a:stretch>
      </xdr:blipFill>
      <xdr:spPr>
        <a:xfrm>
          <a:off x="1842135" y="43650535"/>
          <a:ext cx="1522730" cy="1727200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167640</xdr:colOff>
      <xdr:row>18</xdr:row>
      <xdr:rowOff>1783080</xdr:rowOff>
    </xdr:from>
    <xdr:to>
      <xdr:col>2</xdr:col>
      <xdr:colOff>1664970</xdr:colOff>
      <xdr:row>18</xdr:row>
      <xdr:rowOff>2899410</xdr:rowOff>
    </xdr:to>
    <xdr:pic>
      <xdr:nvPicPr>
        <xdr:cNvPr id="14" name="图片 13" descr=" "/>
        <xdr:cNvPicPr/>
      </xdr:nvPicPr>
      <xdr:blipFill>
        <a:blip r:embed="rId3"/>
        <a:srcRect l="13377" t="14716" r="8192" b="19930"/>
        <a:stretch>
          <a:fillRect/>
        </a:stretch>
      </xdr:blipFill>
      <xdr:spPr>
        <a:xfrm>
          <a:off x="1816735" y="48286035"/>
          <a:ext cx="1497330" cy="1116330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319430</xdr:colOff>
      <xdr:row>19</xdr:row>
      <xdr:rowOff>1532929</xdr:rowOff>
    </xdr:from>
    <xdr:to>
      <xdr:col>2</xdr:col>
      <xdr:colOff>1508822</xdr:colOff>
      <xdr:row>19</xdr:row>
      <xdr:rowOff>2295525</xdr:rowOff>
    </xdr:to>
    <xdr:pic>
      <xdr:nvPicPr>
        <xdr:cNvPr id="15" name="图片 14" descr=" "/>
        <xdr:cNvPicPr/>
      </xdr:nvPicPr>
      <xdr:blipFill>
        <a:blip r:embed="rId4"/>
        <a:srcRect/>
        <a:stretch>
          <a:fillRect/>
        </a:stretch>
      </xdr:blipFill>
      <xdr:spPr>
        <a:xfrm>
          <a:off x="1968500" y="53230145"/>
          <a:ext cx="1189355" cy="76263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25400</xdr:colOff>
      <xdr:row>20</xdr:row>
      <xdr:rowOff>1624330</xdr:rowOff>
    </xdr:from>
    <xdr:to>
      <xdr:col>2</xdr:col>
      <xdr:colOff>1718310</xdr:colOff>
      <xdr:row>20</xdr:row>
      <xdr:rowOff>2834005</xdr:rowOff>
    </xdr:to>
    <xdr:pic>
      <xdr:nvPicPr>
        <xdr:cNvPr id="16" name="图片 15" descr=" "/>
        <xdr:cNvPicPr/>
      </xdr:nvPicPr>
      <xdr:blipFill>
        <a:blip r:embed="rId6"/>
        <a:srcRect t="17133" b="20746"/>
        <a:stretch>
          <a:fillRect/>
        </a:stretch>
      </xdr:blipFill>
      <xdr:spPr>
        <a:xfrm>
          <a:off x="1674495" y="57385585"/>
          <a:ext cx="1692910" cy="1209675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186055</xdr:colOff>
      <xdr:row>21</xdr:row>
      <xdr:rowOff>1182370</xdr:rowOff>
    </xdr:from>
    <xdr:to>
      <xdr:col>2</xdr:col>
      <xdr:colOff>1731645</xdr:colOff>
      <xdr:row>21</xdr:row>
      <xdr:rowOff>2162810</xdr:rowOff>
    </xdr:to>
    <xdr:pic>
      <xdr:nvPicPr>
        <xdr:cNvPr id="17" name="图片 16" descr=" "/>
        <xdr:cNvPicPr/>
      </xdr:nvPicPr>
      <xdr:blipFill>
        <a:blip r:embed="rId8"/>
        <a:srcRect l="8880" t="16368" b="21862"/>
        <a:stretch>
          <a:fillRect/>
        </a:stretch>
      </xdr:blipFill>
      <xdr:spPr>
        <a:xfrm>
          <a:off x="1835150" y="61312425"/>
          <a:ext cx="1545590" cy="980440"/>
        </a:xfrm>
        <a:prstGeom prst="rect">
          <a:avLst/>
        </a:prstGeom>
        <a:noFill/>
        <a:ln w="0" cap="flat" cmpd="sng">
          <a:noFill/>
          <a:prstDash val="solid"/>
          <a:miter/>
        </a:ln>
        <a:effectLst/>
      </xdr:spPr>
    </xdr:pic>
    <xdr:clientData/>
  </xdr:twoCellAnchor>
  <xdr:twoCellAnchor>
    <xdr:from>
      <xdr:col>2</xdr:col>
      <xdr:colOff>165735</xdr:colOff>
      <xdr:row>22</xdr:row>
      <xdr:rowOff>897255</xdr:rowOff>
    </xdr:from>
    <xdr:to>
      <xdr:col>2</xdr:col>
      <xdr:colOff>1793875</xdr:colOff>
      <xdr:row>22</xdr:row>
      <xdr:rowOff>2653030</xdr:rowOff>
    </xdr:to>
    <xdr:pic>
      <xdr:nvPicPr>
        <xdr:cNvPr id="18" name="图片 17" descr=" "/>
        <xdr:cNvPicPr/>
      </xdr:nvPicPr>
      <xdr:blipFill>
        <a:blip r:embed="rId9"/>
        <a:srcRect/>
        <a:stretch>
          <a:fillRect/>
        </a:stretch>
      </xdr:blipFill>
      <xdr:spPr>
        <a:xfrm>
          <a:off x="1814830" y="65104010"/>
          <a:ext cx="1628140" cy="1755775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293010</xdr:colOff>
      <xdr:row>23</xdr:row>
      <xdr:rowOff>0</xdr:rowOff>
    </xdr:from>
    <xdr:to>
      <xdr:col>2</xdr:col>
      <xdr:colOff>1258788</xdr:colOff>
      <xdr:row>23</xdr:row>
      <xdr:rowOff>0</xdr:rowOff>
    </xdr:to>
    <xdr:pic>
      <xdr:nvPicPr>
        <xdr:cNvPr id="19" name="图片 18" descr=" "/>
        <xdr:cNvPicPr/>
      </xdr:nvPicPr>
      <xdr:blipFill>
        <a:blip r:embed="rId10"/>
        <a:srcRect/>
        <a:stretch>
          <a:fillRect/>
        </a:stretch>
      </xdr:blipFill>
      <xdr:spPr>
        <a:xfrm>
          <a:off x="1941830" y="68372355"/>
          <a:ext cx="965835" cy="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view="pageBreakPreview" zoomScale="70" zoomScaleNormal="55" topLeftCell="A22" workbookViewId="0">
      <selection activeCell="A26" sqref="A26:H26"/>
    </sheetView>
  </sheetViews>
  <sheetFormatPr defaultColWidth="9" defaultRowHeight="14.25"/>
  <cols>
    <col min="1" max="1" width="8.14166666666667" style="2" customWidth="1"/>
    <col min="2" max="2" width="13.5" style="2" customWidth="1"/>
    <col min="3" max="3" width="24.875" style="3" customWidth="1"/>
    <col min="4" max="4" width="26.125" style="3" customWidth="1"/>
    <col min="5" max="5" width="123.408333333333" style="4" customWidth="1"/>
    <col min="6" max="6" width="9.125" style="3" customWidth="1"/>
    <col min="7" max="7" width="10.25" style="3" customWidth="1"/>
    <col min="8" max="8" width="10.25" style="2" customWidth="1"/>
    <col min="9" max="9" width="12.75" style="2" customWidth="1"/>
    <col min="10" max="10" width="32.0416666666667" style="2" customWidth="1"/>
    <col min="11" max="16384" width="9" style="2"/>
  </cols>
  <sheetData>
    <row r="1" ht="8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2.95" customHeight="1" spans="1:10">
      <c r="A2" s="6" t="s">
        <v>1</v>
      </c>
      <c r="B2" s="6"/>
      <c r="C2" s="6"/>
      <c r="D2" s="6"/>
      <c r="E2" s="7"/>
      <c r="F2" s="6"/>
      <c r="G2" s="6"/>
      <c r="H2" s="6"/>
      <c r="I2" s="6"/>
      <c r="J2" s="6"/>
    </row>
    <row r="3" ht="63" customHeight="1" spans="1:10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10" t="s">
        <v>9</v>
      </c>
      <c r="I3" s="10" t="s">
        <v>10</v>
      </c>
      <c r="J3" s="9" t="s">
        <v>11</v>
      </c>
    </row>
    <row r="4" ht="175.5" customHeight="1" spans="1:10">
      <c r="A4" s="11">
        <v>1</v>
      </c>
      <c r="B4" s="11" t="s">
        <v>12</v>
      </c>
      <c r="C4" s="12"/>
      <c r="D4" s="12" t="s">
        <v>13</v>
      </c>
      <c r="E4" s="13" t="s">
        <v>14</v>
      </c>
      <c r="F4" s="11">
        <v>1</v>
      </c>
      <c r="G4" s="11">
        <v>45</v>
      </c>
      <c r="H4" s="14"/>
      <c r="I4" s="14">
        <f>F4*G4*H4</f>
        <v>0</v>
      </c>
      <c r="J4" s="15" t="s">
        <v>15</v>
      </c>
    </row>
    <row r="5" ht="270" customHeight="1" spans="1:10">
      <c r="A5" s="11">
        <v>2</v>
      </c>
      <c r="B5" s="11" t="s">
        <v>16</v>
      </c>
      <c r="C5" s="12"/>
      <c r="D5" s="12" t="s">
        <v>17</v>
      </c>
      <c r="E5" s="13" t="s">
        <v>18</v>
      </c>
      <c r="F5" s="11">
        <v>1</v>
      </c>
      <c r="G5" s="11">
        <v>45</v>
      </c>
      <c r="H5" s="14"/>
      <c r="I5" s="14">
        <f t="shared" ref="I5:I12" si="0">F5*G5*H5</f>
        <v>0</v>
      </c>
      <c r="J5" s="15" t="s">
        <v>15</v>
      </c>
    </row>
    <row r="6" ht="408.95" customHeight="1" spans="1:10">
      <c r="A6" s="11">
        <v>3</v>
      </c>
      <c r="B6" s="11" t="s">
        <v>19</v>
      </c>
      <c r="C6" s="12"/>
      <c r="D6" s="12" t="s">
        <v>20</v>
      </c>
      <c r="E6" s="13" t="s">
        <v>21</v>
      </c>
      <c r="F6" s="11">
        <v>1</v>
      </c>
      <c r="G6" s="11">
        <v>45</v>
      </c>
      <c r="H6" s="14"/>
      <c r="I6" s="14">
        <f t="shared" si="0"/>
        <v>0</v>
      </c>
      <c r="J6" s="15" t="s">
        <v>22</v>
      </c>
    </row>
    <row r="7" ht="309" customHeight="1" spans="1:10">
      <c r="A7" s="11">
        <v>4</v>
      </c>
      <c r="B7" s="11" t="s">
        <v>23</v>
      </c>
      <c r="C7" s="12"/>
      <c r="D7" s="12" t="s">
        <v>24</v>
      </c>
      <c r="E7" s="13" t="s">
        <v>25</v>
      </c>
      <c r="F7" s="11">
        <v>4</v>
      </c>
      <c r="G7" s="11">
        <v>45</v>
      </c>
      <c r="H7" s="14"/>
      <c r="I7" s="14">
        <f t="shared" si="0"/>
        <v>0</v>
      </c>
      <c r="J7" s="15" t="s">
        <v>22</v>
      </c>
    </row>
    <row r="8" ht="333" customHeight="1" spans="1:10">
      <c r="A8" s="11">
        <v>5</v>
      </c>
      <c r="B8" s="11" t="s">
        <v>26</v>
      </c>
      <c r="C8" s="12"/>
      <c r="D8" s="16" t="s">
        <v>27</v>
      </c>
      <c r="E8" s="13" t="s">
        <v>28</v>
      </c>
      <c r="F8" s="11">
        <v>1</v>
      </c>
      <c r="G8" s="11">
        <v>45</v>
      </c>
      <c r="H8" s="14"/>
      <c r="I8" s="14">
        <f t="shared" si="0"/>
        <v>0</v>
      </c>
      <c r="J8" s="15" t="s">
        <v>15</v>
      </c>
    </row>
    <row r="9" ht="346" customHeight="1" spans="1:10">
      <c r="A9" s="11">
        <v>6</v>
      </c>
      <c r="B9" s="11" t="s">
        <v>29</v>
      </c>
      <c r="C9" s="12"/>
      <c r="D9" s="12" t="s">
        <v>30</v>
      </c>
      <c r="E9" s="13" t="s">
        <v>31</v>
      </c>
      <c r="F9" s="11">
        <v>2</v>
      </c>
      <c r="G9" s="11">
        <v>45</v>
      </c>
      <c r="H9" s="14"/>
      <c r="I9" s="14">
        <f t="shared" si="0"/>
        <v>0</v>
      </c>
      <c r="J9" s="15" t="s">
        <v>22</v>
      </c>
    </row>
    <row r="10" ht="336" customHeight="1" spans="1:10">
      <c r="A10" s="11">
        <v>7</v>
      </c>
      <c r="B10" s="11" t="s">
        <v>32</v>
      </c>
      <c r="C10" s="12"/>
      <c r="D10" s="12" t="s">
        <v>33</v>
      </c>
      <c r="E10" s="13" t="s">
        <v>34</v>
      </c>
      <c r="F10" s="11">
        <v>1</v>
      </c>
      <c r="G10" s="11">
        <v>45</v>
      </c>
      <c r="H10" s="14"/>
      <c r="I10" s="14">
        <f t="shared" si="0"/>
        <v>0</v>
      </c>
      <c r="J10" s="15" t="s">
        <v>22</v>
      </c>
    </row>
    <row r="11" ht="346" customHeight="1" spans="1:10">
      <c r="A11" s="11">
        <v>8</v>
      </c>
      <c r="B11" s="11" t="s">
        <v>35</v>
      </c>
      <c r="C11" s="12"/>
      <c r="D11" s="12" t="s">
        <v>36</v>
      </c>
      <c r="E11" s="13" t="s">
        <v>37</v>
      </c>
      <c r="F11" s="11">
        <v>1</v>
      </c>
      <c r="G11" s="11">
        <v>45</v>
      </c>
      <c r="H11" s="14"/>
      <c r="I11" s="14">
        <f t="shared" si="0"/>
        <v>0</v>
      </c>
      <c r="J11" s="15" t="s">
        <v>38</v>
      </c>
    </row>
    <row r="12" ht="340" customHeight="1" spans="1:10">
      <c r="A12" s="11">
        <v>9</v>
      </c>
      <c r="B12" s="11" t="s">
        <v>39</v>
      </c>
      <c r="C12" s="17"/>
      <c r="D12" s="18" t="s">
        <v>40</v>
      </c>
      <c r="E12" s="13" t="s">
        <v>41</v>
      </c>
      <c r="F12" s="11">
        <v>20</v>
      </c>
      <c r="G12" s="11">
        <v>45</v>
      </c>
      <c r="H12" s="14"/>
      <c r="I12" s="14">
        <f t="shared" si="0"/>
        <v>0</v>
      </c>
      <c r="J12" s="15" t="s">
        <v>22</v>
      </c>
    </row>
    <row r="13" s="1" customFormat="1" ht="32" customHeight="1" spans="1:10">
      <c r="A13" s="19" t="s">
        <v>42</v>
      </c>
      <c r="B13" s="19"/>
      <c r="C13" s="20"/>
      <c r="D13" s="20"/>
      <c r="E13" s="21"/>
      <c r="F13" s="19"/>
      <c r="G13" s="19"/>
      <c r="H13" s="19"/>
      <c r="I13" s="22">
        <f>SUM(I4:I12)</f>
        <v>0</v>
      </c>
      <c r="J13" s="23" t="s">
        <v>43</v>
      </c>
    </row>
    <row r="14" s="1" customFormat="1" ht="32" customHeight="1" spans="1:10">
      <c r="A14" s="19" t="s">
        <v>44</v>
      </c>
      <c r="B14" s="19"/>
      <c r="C14" s="19"/>
      <c r="D14" s="19"/>
      <c r="E14" s="19"/>
      <c r="F14" s="19"/>
      <c r="G14" s="19"/>
      <c r="H14" s="19"/>
      <c r="I14" s="22">
        <f>I13/G12</f>
        <v>0</v>
      </c>
      <c r="J14" s="24" t="s">
        <v>45</v>
      </c>
    </row>
    <row r="15" ht="31.5" spans="1:10">
      <c r="A15" s="6" t="s">
        <v>46</v>
      </c>
      <c r="B15" s="6"/>
      <c r="C15" s="6"/>
      <c r="D15" s="6"/>
      <c r="E15" s="7"/>
      <c r="F15" s="6"/>
      <c r="G15" s="6"/>
      <c r="H15" s="6"/>
      <c r="I15" s="6"/>
      <c r="J15" s="6"/>
    </row>
    <row r="16" ht="42.75" spans="1:10">
      <c r="A16" s="8" t="s">
        <v>2</v>
      </c>
      <c r="B16" s="8" t="s">
        <v>3</v>
      </c>
      <c r="C16" s="9" t="s">
        <v>47</v>
      </c>
      <c r="D16" s="9" t="s">
        <v>48</v>
      </c>
      <c r="E16" s="9" t="s">
        <v>6</v>
      </c>
      <c r="F16" s="9" t="s">
        <v>7</v>
      </c>
      <c r="G16" s="8" t="s">
        <v>8</v>
      </c>
      <c r="H16" s="10" t="s">
        <v>9</v>
      </c>
      <c r="I16" s="10" t="s">
        <v>10</v>
      </c>
      <c r="J16" s="9" t="s">
        <v>11</v>
      </c>
    </row>
    <row r="17" ht="190" customHeight="1" spans="1:10">
      <c r="A17" s="11">
        <v>1</v>
      </c>
      <c r="B17" s="11" t="s">
        <v>12</v>
      </c>
      <c r="C17" s="12"/>
      <c r="D17" s="12" t="s">
        <v>13</v>
      </c>
      <c r="E17" s="13" t="s">
        <v>14</v>
      </c>
      <c r="F17" s="11">
        <v>1</v>
      </c>
      <c r="G17" s="11">
        <v>5</v>
      </c>
      <c r="H17" s="14"/>
      <c r="I17" s="14">
        <f t="shared" ref="I17:I23" si="1">F17*G17*H17</f>
        <v>0</v>
      </c>
      <c r="J17" s="15" t="s">
        <v>15</v>
      </c>
    </row>
    <row r="18" ht="275" customHeight="1" spans="1:10">
      <c r="A18" s="11">
        <v>2</v>
      </c>
      <c r="B18" s="11" t="s">
        <v>16</v>
      </c>
      <c r="C18" s="12"/>
      <c r="D18" s="12" t="s">
        <v>17</v>
      </c>
      <c r="E18" s="13" t="s">
        <v>18</v>
      </c>
      <c r="F18" s="11">
        <v>1</v>
      </c>
      <c r="G18" s="11">
        <v>5</v>
      </c>
      <c r="H18" s="14"/>
      <c r="I18" s="14">
        <f t="shared" si="1"/>
        <v>0</v>
      </c>
      <c r="J18" s="15" t="s">
        <v>22</v>
      </c>
    </row>
    <row r="19" ht="409" customHeight="1" spans="1:10">
      <c r="A19" s="11">
        <v>3</v>
      </c>
      <c r="B19" s="11" t="s">
        <v>19</v>
      </c>
      <c r="C19" s="12"/>
      <c r="D19" s="12" t="s">
        <v>49</v>
      </c>
      <c r="E19" s="13" t="s">
        <v>21</v>
      </c>
      <c r="F19" s="11">
        <v>1</v>
      </c>
      <c r="G19" s="11">
        <v>5</v>
      </c>
      <c r="H19" s="14"/>
      <c r="I19" s="14">
        <f t="shared" si="1"/>
        <v>0</v>
      </c>
      <c r="J19" s="15" t="s">
        <v>50</v>
      </c>
    </row>
    <row r="20" ht="320" customHeight="1" spans="1:10">
      <c r="A20" s="11">
        <v>4</v>
      </c>
      <c r="B20" s="11" t="s">
        <v>23</v>
      </c>
      <c r="C20" s="12"/>
      <c r="D20" s="12" t="s">
        <v>24</v>
      </c>
      <c r="E20" s="13" t="s">
        <v>25</v>
      </c>
      <c r="F20" s="11">
        <v>4</v>
      </c>
      <c r="G20" s="11">
        <v>5</v>
      </c>
      <c r="H20" s="14"/>
      <c r="I20" s="14">
        <f t="shared" si="1"/>
        <v>0</v>
      </c>
      <c r="J20" s="15" t="s">
        <v>15</v>
      </c>
    </row>
    <row r="21" ht="344" customHeight="1" spans="1:10">
      <c r="A21" s="11">
        <v>5</v>
      </c>
      <c r="B21" s="11" t="s">
        <v>26</v>
      </c>
      <c r="C21" s="12"/>
      <c r="D21" s="16" t="s">
        <v>51</v>
      </c>
      <c r="E21" s="13" t="s">
        <v>28</v>
      </c>
      <c r="F21" s="11">
        <v>1</v>
      </c>
      <c r="G21" s="11">
        <v>5</v>
      </c>
      <c r="H21" s="14"/>
      <c r="I21" s="14">
        <f t="shared" si="1"/>
        <v>0</v>
      </c>
      <c r="J21" s="15" t="s">
        <v>15</v>
      </c>
    </row>
    <row r="22" ht="321" customHeight="1" spans="1:10">
      <c r="A22" s="11">
        <v>6</v>
      </c>
      <c r="B22" s="11" t="s">
        <v>32</v>
      </c>
      <c r="C22" s="12"/>
      <c r="D22" s="16" t="s">
        <v>51</v>
      </c>
      <c r="E22" s="13" t="s">
        <v>34</v>
      </c>
      <c r="F22" s="11">
        <v>1</v>
      </c>
      <c r="G22" s="11">
        <v>5</v>
      </c>
      <c r="H22" s="14"/>
      <c r="I22" s="14">
        <f t="shared" si="1"/>
        <v>0</v>
      </c>
      <c r="J22" s="15" t="s">
        <v>22</v>
      </c>
    </row>
    <row r="23" ht="328" customHeight="1" spans="1:10">
      <c r="A23" s="11">
        <v>7</v>
      </c>
      <c r="B23" s="11" t="s">
        <v>39</v>
      </c>
      <c r="C23" s="17"/>
      <c r="D23" s="18" t="s">
        <v>40</v>
      </c>
      <c r="E23" s="13" t="s">
        <v>52</v>
      </c>
      <c r="F23" s="11">
        <v>20</v>
      </c>
      <c r="G23" s="11">
        <v>5</v>
      </c>
      <c r="H23" s="14"/>
      <c r="I23" s="14">
        <f t="shared" si="1"/>
        <v>0</v>
      </c>
      <c r="J23" s="15" t="s">
        <v>50</v>
      </c>
    </row>
    <row r="24" ht="35" customHeight="1" spans="1:10">
      <c r="A24" s="19" t="s">
        <v>53</v>
      </c>
      <c r="B24" s="19"/>
      <c r="C24" s="20"/>
      <c r="D24" s="20"/>
      <c r="E24" s="21"/>
      <c r="F24" s="19"/>
      <c r="G24" s="19"/>
      <c r="H24" s="19"/>
      <c r="I24" s="22">
        <f>SUM(I17:I23)</f>
        <v>0</v>
      </c>
      <c r="J24" s="1" t="s">
        <v>54</v>
      </c>
    </row>
    <row r="25" ht="35" customHeight="1" spans="1:10">
      <c r="A25" s="19" t="s">
        <v>55</v>
      </c>
      <c r="B25" s="19"/>
      <c r="C25" s="19"/>
      <c r="D25" s="19"/>
      <c r="E25" s="19"/>
      <c r="F25" s="19"/>
      <c r="G25" s="19"/>
      <c r="H25" s="19"/>
      <c r="I25" s="22">
        <f>I24/G23</f>
        <v>0</v>
      </c>
      <c r="J25" s="24" t="s">
        <v>45</v>
      </c>
    </row>
    <row r="26" ht="47" customHeight="1" spans="1:10">
      <c r="A26" s="25" t="s">
        <v>56</v>
      </c>
      <c r="B26" s="26"/>
      <c r="C26" s="26"/>
      <c r="D26" s="26"/>
      <c r="E26" s="26"/>
      <c r="F26" s="26"/>
      <c r="G26" s="26"/>
      <c r="H26" s="27"/>
      <c r="I26" s="28">
        <f>I24+I13</f>
        <v>0</v>
      </c>
      <c r="J26" s="29" t="s">
        <v>57</v>
      </c>
    </row>
    <row r="27" ht="102" customHeight="1" spans="1:10">
      <c r="A27" s="4" t="s">
        <v>58</v>
      </c>
      <c r="B27" s="4"/>
      <c r="C27" s="4"/>
      <c r="D27" s="4"/>
      <c r="F27" s="4"/>
      <c r="G27" s="4"/>
      <c r="H27" s="4"/>
      <c r="I27" s="4"/>
      <c r="J27" s="4"/>
    </row>
  </sheetData>
  <protectedRanges>
    <protectedRange sqref="J4:J13 H4:H12" name="区域1"/>
    <protectedRange sqref="J17:J26 H17:H23" name="区域1_1"/>
  </protectedRanges>
  <mergeCells count="9">
    <mergeCell ref="A1:J1"/>
    <mergeCell ref="A2:J2"/>
    <mergeCell ref="A13:H13"/>
    <mergeCell ref="A14:H14"/>
    <mergeCell ref="A15:J15"/>
    <mergeCell ref="A24:H24"/>
    <mergeCell ref="A25:H25"/>
    <mergeCell ref="A26:H26"/>
    <mergeCell ref="A27:J27"/>
  </mergeCells>
  <printOptions gridLines="1"/>
  <pageMargins left="0.354166666666667" right="0.118055555555556" top="0.236111111111111" bottom="0.275" header="0.196527777777778" footer="0.156944444444444"/>
  <pageSetup paperSize="9" scale="50" orientation="landscape" horizontalDpi="600"/>
  <headerFooter/>
  <rowBreaks count="2" manualBreakCount="2">
    <brk id="6" max="16383" man="1"/>
    <brk id="14" max="1638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投标报价清单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深圳安之联</dc:creator>
  <cp:lastModifiedBy>bobo.</cp:lastModifiedBy>
  <dcterms:created xsi:type="dcterms:W3CDTF">2025-11-10T00:57:00Z</dcterms:created>
  <dcterms:modified xsi:type="dcterms:W3CDTF">2025-11-21T01:39:18Z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AFA113EFC0164461917CB765953867B8_13</vt:lpwstr>
  </property>
  <property fmtid="{D5CDD505-2E9C-101B-9397-08002B2CF9AE}" pid="3" name="KSOProductBuildVer">
    <vt:lpwstr>2052-12.1.0.23542</vt:lpwstr>
  </property>
</Properties>
</file>