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<sst xmlns="http://schemas.openxmlformats.org/spreadsheetml/2006/main" count="19" uniqueCount="19">
  <si>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佛山安联尚璟府2025年-2026年整合推广及微信运营服务报价单</t>
  </si>
  <si>
    <t>序号</t>
  </si>
  <si>
    <t>服务项目</t>
  </si>
  <si>
    <t>具体内容</t>
  </si>
  <si>
    <t>单位</t>
  </si>
  <si>
    <t>数量</t>
  </si>
  <si>
    <t>含税单价（元）</t>
  </si>
  <si>
    <t>含税总价（元）</t>
  </si>
  <si>
    <t>备注</t>
  </si>
  <si>
    <t>整合推广工作</t>
  </si>
  <si>
    <t>乙方策划推广服务内容，以书面要件的形式提交，阶段性工作内容及成果分阶段提报。
一、乙方的广告工作服务成果：1.区域同类项目/竞品广告推广市场调研分析报告；2.提交《项目年度推广媒体计划及执行策略》；3.提交《阶段性项目广告推广策略》。
二、推广策略制定
1.企业品牌推广：（1）企业品牌推广策略；（2）企业品牌基础话语创作；（3）品牌广告创作（报纸、杂志、户外、DM 直邮、海报及电视创意、电台创意及所有对媒体宣传文字通稿）；（4）活动策划、建议、执行、监控等统筹工作的协助与跟进。
2.整合推广计划制定：（1）销售包装整合（销售中心包装、样板房包装、销售现场包装、社区包装、外展场包装）；（2）销售通路整合（报纸、电视、电台、杂志、户外、DM 直邮、海报、短视频平台）；（3）销售推广活动的创意构想与方案整合（公关、促销）；（4）项目卖点提炼、销售说辞的系统整理；（5）销售人员培训。
3.整合推广计划表制定及推广阶段内容重点解读
三、广告基础创作表现，包括但不限于：
广告创意构想；广告核心创意；广告推广主题；基础设计系统规划
四、推广策略执行、广告创作、广告监控
1.分阶段推广策略执行方案，包括但不限于：销售目标分析；竞争对手分析；卖点分析；诉求点推出方案；广告主题；创作核心；广告实施计划；整合推广计划。
2.销售终端创作组合：（1）销售中心展示部分，包括但不限于：销售中心现场价值展示牌； 销售中心形象展示规划及包装设计；（2）销售中心其他广告物料，包括但不限于：销售资料系统、销售海报及单张、销售楼书、销售户型图、礼品包装；（3）户型牌、功能牌、设计概念介绍；（4）销售动线包装；（5）社区包装，包括但不限于：社区装饰、社区价值广告牌、架空层配套价值展示等；（6）外展场包装，包括但不限于：临展点/外展场设计包装，SP 活动相关设计和创意（包括房交会、产品说明会、客户答谢会等）。
3.推广通道创作组合，包括但不限于：电视广告创意；报纸广告创意；三维广告创意；杂志广告创意；电台广告创意；户外广告创意；短视频广告创意；楼书海报广告创意；网站、微信视频号&amp;抖音&amp;小红书等设计及推广的建议。
4.广告监控，包括但不限于：定期广告发布效果跟踪调查及信息反馈；广告成本预算及费效比监控。
5.整合推广工作评估、回馈
（1）每月对整合推广工作效果进行评估，并及时进行调整。
（2）根据甲方的要求，每月对竞争楼盘及本项目的广告发布效果进行评估，并提供评估报告。</t>
  </si>
  <si>
    <t>月</t>
  </si>
  <si>
    <t>微信公众号运营工作</t>
  </si>
  <si>
    <t>一、项目平台建设服务
1.优化和完善佛山安联尚璟府1个微信公众号后台基础模块，包含微信公众号子菜单的优化；
2.根据甲方产品特点搭建微信公众号平台、制定吸粉计划、策划吸粉游戏。
二、项目微营销内容策划服务
1.项目基本价值点梳理和策略定位。
2.项目微信运营内容：
（1）订阅号：推广运营期间，每周推送不少于2篇原创类作品，不少于1次的微信长图设计，海报设计需结合热点新闻、节日和项目营销节点制作，数量不限。创意H5、30s小视频等，跟据甲方要求设计，数量原则上每月不少于4次。
（2）所有推文须在基于项目推广节点及进度，进行与项目匹配的内容策划及制作，同时配合近期时事热点，制作产品深度创意微信稿。
（3）如遇项目重大节点，可结合做重点微信策划及制作，每周1次（不定期，在甲方指定期限内）。
3.项目微信推广，根据项目节点及内容，制定线上线下微信推广及渠道分享。
4.在线客服监控，实时反馈客户需求，与潜在用户实时互动沟通。
三、自媒体运营服务
1.微信内容发布更新：对每条推送信息进行适量转发，增加推广效果。合理安排时间对推广内容进行有效的推送，包括项目动态、活动信息、优惠信息、相关趣味信息等图文消息发布。
2.微信运营：根据楼盘节点策划微事件、微话题，策略性的炒作。根据楼盘节点所推出的微信活动，进行线上报名客户管理与互动，提高活动线上到线下的转化率，及时进行线下活动报道。
3.每月25号之前总结本月微信运营情况，并对次月提出微信运营计划。
四、公众号的维护
1.推广运营方应对微信公众号及相关网站的软件评论及其他留言进行筛选，删除或屏蔽不利的评论和留言，并积极引导公众号舆论导向。
2.推广运营方应做好微信公众号的维护，包括设置关注欢迎词，内容可随每月活动内容更改；根据甲方要求规划设置微信底部一级、二级菜单，菜单内容应根据活动安排及时更改。</t>
  </si>
  <si>
    <t>不含税合计（元）：</t>
  </si>
  <si>
    <t>增值税税率：</t>
  </si>
  <si>
    <t>%</t>
  </si>
  <si>
    <t>含税合计（元）：</t>
  </si>
  <si>
    <r>
      <rPr>
        <sz val="11"/>
        <rFont val="微软雅黑"/>
        <charset val="134"/>
      </rPr>
      <t>注：</t>
    </r>
    <r>
      <rPr>
        <sz val="11"/>
        <color rgb="FF000000"/>
        <rFont val="Tahoma"/>
        <charset val="134"/>
      </rPr>
      <t>1.</t>
    </r>
    <r>
      <rPr>
        <sz val="11"/>
        <color rgb="FF000000"/>
        <rFont val="宋体"/>
        <charset val="134"/>
      </rPr>
      <t>此表的合计是所有需采购人支付的本次报价标的金额总数，即报价总价；
2.此单价已经包含头履行相关服务内容所花费的设计费（含设计变更费用）、工本费、效果图（如需）、与甲方及其合作单位配合费、现场服务费、人工费、交通费、差旅费、办公费、企业管理费、税费、利润等全部费用；
3.本表中价格必须填写（不能空白）；
4.本清单载明的工作内容为仅为暂定工作方向，具体工作事项及相关要求详见后续采购文件及合同内容。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</si>
</sst>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1">
    <font>
      <sz val="11"/>
      <name val="宋体"/>
      <charset val="134"/>
    </font>
    <font>
      <sz val="12"/>
      <name val="宋体"/>
      <charset val="134"/>
    </font>
    <font>
      <sz val="11"/>
      <color rgb="FF000000"/>
      <name val="Tahoma"/>
      <charset val="134"/>
    </font>
    <font>
      <b/>
      <sz val="14"/>
      <name val="微软雅黑"/>
      <charset val="134"/>
    </font>
    <font>
      <b/>
      <sz val="10"/>
      <name val="微软雅黑"/>
      <charset val="134"/>
    </font>
    <font>
      <sz val="11"/>
      <name val="宋体"/>
      <charset val="134"/>
      <scheme val="minor"/>
    </font>
    <font>
      <sz val="1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2"/>
      <name val="Times New Roman"/>
      <charset val="134"/>
    </font>
    <font>
      <sz val="12"/>
      <name val="Times New Roman"/>
      <charset val="0"/>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 fillId="0" borderId="0">
      <protection locked="0"/>
    </xf>
    <xf numFmtId="0" fontId="1" fillId="0" borderId="0">
      <protection locked="0"/>
    </xf>
    <xf numFmtId="0" fontId="27" fillId="0" borderId="0">
      <protection locked="0"/>
    </xf>
    <xf numFmtId="0" fontId="1" fillId="0" borderId="0">
      <protection locked="0"/>
    </xf>
    <xf numFmtId="0" fontId="28" fillId="0" borderId="0">
      <protection locked="0"/>
    </xf>
    <xf numFmtId="0" fontId="1" fillId="0" borderId="0"/>
    <xf numFmtId="0" fontId="29" fillId="0" borderId="0"/>
  </cellStyleXfs>
  <cellXfs count="30">
    <xf numFmtId="0" fontId="0" fillId="0" borderId="0" xfId="0">
      <alignment vertical="center"/>
    </xf>
    <xf numFmtId="0" fontId="1" fillId="0" borderId="0" xfId="0" applyFont="1">
      <alignment vertical="center"/>
    </xf>
    <xf numFmtId="0" fontId="2" fillId="0" borderId="0" xfId="0" applyFont="1" applyFill="1" applyAlignment="1"/>
    <xf numFmtId="0" fontId="2" fillId="0" borderId="0" xfId="0" applyFont="1" applyAlignment="1"/>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2" xfId="54" applyFont="1" applyFill="1" applyBorder="1" applyAlignment="1">
      <alignment horizontal="left" vertical="center" wrapText="1"/>
    </xf>
    <xf numFmtId="0" fontId="5" fillId="0" borderId="3" xfId="54" applyFont="1" applyFill="1" applyBorder="1" applyAlignment="1">
      <alignment horizontal="center" vertical="center" wrapText="1"/>
    </xf>
    <xf numFmtId="0" fontId="5" fillId="0" borderId="2" xfId="55"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54" applyFont="1" applyFill="1" applyBorder="1" applyAlignment="1">
      <alignment horizontal="left" vertical="center" wrapText="1"/>
    </xf>
    <xf numFmtId="0" fontId="5" fillId="0" borderId="4" xfId="54" applyFont="1" applyFill="1" applyBorder="1" applyAlignment="1">
      <alignment horizontal="center" vertical="center" wrapText="1"/>
    </xf>
    <xf numFmtId="0" fontId="5" fillId="0" borderId="4" xfId="55"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5" xfId="51" applyFont="1" applyFill="1" applyBorder="1" applyAlignment="1" applyProtection="1">
      <alignment horizontal="right" vertical="center" wrapText="1"/>
    </xf>
    <xf numFmtId="0" fontId="4" fillId="0" borderId="6" xfId="51" applyFont="1" applyFill="1" applyBorder="1" applyAlignment="1" applyProtection="1">
      <alignment horizontal="right" vertical="center" wrapText="1"/>
    </xf>
    <xf numFmtId="0" fontId="4" fillId="0" borderId="7" xfId="51" applyFont="1" applyFill="1" applyBorder="1" applyAlignment="1" applyProtection="1">
      <alignment horizontal="right" vertical="center" wrapText="1"/>
    </xf>
    <xf numFmtId="0" fontId="4" fillId="0" borderId="1" xfId="51" applyFont="1" applyFill="1" applyBorder="1" applyAlignment="1" applyProtection="1">
      <alignment horizontal="center" vertical="center" wrapText="1"/>
    </xf>
    <xf numFmtId="0" fontId="4" fillId="0" borderId="1" xfId="51" applyFont="1" applyFill="1" applyBorder="1" applyAlignment="1" applyProtection="1">
      <alignment horizontal="left" vertical="center" wrapText="1"/>
    </xf>
    <xf numFmtId="9" fontId="4" fillId="0" borderId="1" xfId="51" applyNumberFormat="1" applyFont="1" applyFill="1" applyBorder="1" applyAlignment="1" applyProtection="1">
      <alignment horizontal="center" vertical="center" wrapText="1"/>
    </xf>
    <xf numFmtId="0" fontId="4" fillId="0" borderId="1" xfId="51" applyFont="1" applyFill="1" applyBorder="1" applyAlignment="1" applyProtection="1">
      <alignment horizontal="right" vertical="center" wrapText="1"/>
    </xf>
    <xf numFmtId="177" fontId="4" fillId="0" borderId="1" xfId="51"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0"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8" xfId="50"/>
    <cellStyle name="常规 10" xfId="51"/>
    <cellStyle name="常规 3" xfId="52"/>
    <cellStyle name="常规_Sheet1" xfId="53"/>
    <cellStyle name="常规_普兰迪_1_Sheet1" xfId="54"/>
    <cellStyle name="样式 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zoomScale="115" zoomScaleNormal="115" workbookViewId="0">
      <selection activeCell="G5" sqref="G5"/>
    </sheetView>
  </sheetViews>
  <sheetFormatPr defaultColWidth="9" defaultRowHeight="27.9" customHeight="1" outlineLevelCol="7"/>
  <cols>
    <col min="1" max="1" width="5.375" style="2" customWidth="1"/>
    <col min="2" max="2" width="10.25" style="2" customWidth="1"/>
    <col min="3" max="3" width="97" style="2" customWidth="1"/>
    <col min="4" max="4" width="7.94166666666667" style="2" customWidth="1"/>
    <col min="5" max="5" width="6.90833333333333" style="2" customWidth="1"/>
    <col min="6" max="6" width="9.875" style="2" customWidth="1"/>
    <col min="7" max="7" width="10.1" style="2" customWidth="1"/>
    <col min="8" max="8" width="6.375" style="2" customWidth="1"/>
    <col min="9" max="16384" width="9" style="3"/>
  </cols>
  <sheetData>
    <row r="1" ht="42" customHeight="1" spans="1:8">
      <c r="A1" s="4" t="s">
        <v>0</v>
      </c>
      <c r="B1" s="5"/>
      <c r="C1" s="5"/>
      <c r="D1" s="5"/>
      <c r="E1" s="5"/>
      <c r="F1" s="5"/>
      <c r="G1" s="5"/>
      <c r="H1" s="5"/>
    </row>
    <row r="2" ht="38" customHeight="1" spans="1:8">
      <c r="A2" s="6" t="s">
        <v>1</v>
      </c>
      <c r="B2" s="7" t="s">
        <v>2</v>
      </c>
      <c r="C2" s="7" t="s">
        <v>3</v>
      </c>
      <c r="D2" s="7" t="s">
        <v>4</v>
      </c>
      <c r="E2" s="7" t="s">
        <v>5</v>
      </c>
      <c r="F2" s="7" t="s">
        <v>6</v>
      </c>
      <c r="G2" s="7" t="s">
        <v>7</v>
      </c>
      <c r="H2" s="7" t="s">
        <v>8</v>
      </c>
    </row>
    <row r="3" ht="379" customHeight="1" spans="1:8">
      <c r="A3" s="8">
        <v>1</v>
      </c>
      <c r="B3" s="9" t="s">
        <v>9</v>
      </c>
      <c r="C3" s="10" t="s">
        <v>10</v>
      </c>
      <c r="D3" s="11" t="s">
        <v>11</v>
      </c>
      <c r="E3" s="12">
        <v>12</v>
      </c>
      <c r="F3" s="13">
        <v>0</v>
      </c>
      <c r="G3" s="13">
        <f>E3*F3</f>
        <v>0</v>
      </c>
      <c r="H3" s="7"/>
    </row>
    <row r="4" ht="345" customHeight="1" spans="1:8">
      <c r="A4" s="8">
        <v>2</v>
      </c>
      <c r="B4" s="9" t="s">
        <v>12</v>
      </c>
      <c r="C4" s="14" t="s">
        <v>13</v>
      </c>
      <c r="D4" s="15"/>
      <c r="E4" s="16"/>
      <c r="F4" s="17"/>
      <c r="G4" s="17"/>
      <c r="H4" s="7"/>
    </row>
    <row r="5" ht="30" customHeight="1" spans="1:8">
      <c r="A5" s="18" t="s">
        <v>14</v>
      </c>
      <c r="B5" s="19"/>
      <c r="C5" s="19"/>
      <c r="D5" s="19"/>
      <c r="E5" s="19"/>
      <c r="F5" s="20"/>
      <c r="G5" s="21" t="e">
        <f>ROUND(G7/(1+G6),2)</f>
        <v>#VALUE!</v>
      </c>
      <c r="H5" s="22"/>
    </row>
    <row r="6" ht="30" customHeight="1" spans="1:8">
      <c r="A6" s="18" t="s">
        <v>15</v>
      </c>
      <c r="B6" s="19"/>
      <c r="C6" s="19"/>
      <c r="D6" s="19"/>
      <c r="E6" s="19"/>
      <c r="F6" s="20"/>
      <c r="G6" s="23" t="s">
        <v>16</v>
      </c>
      <c r="H6" s="22"/>
    </row>
    <row r="7" customFormat="1" ht="30" customHeight="1" spans="1:8">
      <c r="A7" s="24" t="s">
        <v>17</v>
      </c>
      <c r="B7" s="24"/>
      <c r="C7" s="24"/>
      <c r="D7" s="24"/>
      <c r="E7" s="24"/>
      <c r="F7" s="24"/>
      <c r="G7" s="25">
        <f>G3</f>
        <v>0</v>
      </c>
      <c r="H7" s="22"/>
    </row>
    <row r="8" s="1" customFormat="1" ht="78" customHeight="1" spans="1:8">
      <c r="A8" s="26" t="s">
        <v>18</v>
      </c>
      <c r="B8" s="27"/>
      <c r="C8" s="27"/>
      <c r="D8" s="27"/>
      <c r="E8" s="27"/>
      <c r="F8" s="27"/>
      <c r="G8" s="27"/>
      <c r="H8" s="28"/>
    </row>
    <row r="9" s="1" customFormat="1" customHeight="1" spans="1:8">
      <c r="A9" s="2"/>
      <c r="B9" s="2"/>
      <c r="C9" s="2"/>
      <c r="D9" s="2"/>
      <c r="E9" s="2"/>
      <c r="F9" s="2"/>
      <c r="G9" s="2"/>
      <c r="H9" s="2"/>
    </row>
    <row r="10" s="1" customFormat="1" customHeight="1" spans="1:8">
      <c r="A10" s="2"/>
      <c r="B10" s="2"/>
      <c r="C10" s="2"/>
      <c r="D10" s="2"/>
      <c r="E10" s="29"/>
      <c r="F10" s="2"/>
      <c r="G10" s="2"/>
      <c r="H10" s="2"/>
    </row>
    <row r="11" s="1" customFormat="1" customHeight="1" spans="1:8">
      <c r="A11" s="2"/>
      <c r="B11" s="2"/>
      <c r="C11" s="2"/>
      <c r="D11" s="2"/>
      <c r="E11" s="29"/>
      <c r="F11" s="2"/>
      <c r="G11" s="2"/>
      <c r="H11" s="2"/>
    </row>
  </sheetData>
  <mergeCells count="9">
    <mergeCell ref="A1:H1"/>
    <mergeCell ref="A5:F5"/>
    <mergeCell ref="A6:F6"/>
    <mergeCell ref="A7:F7"/>
    <mergeCell ref="A8:H8"/>
    <mergeCell ref="D3:D4"/>
    <mergeCell ref="E3:E4"/>
    <mergeCell ref="F3:F4"/>
    <mergeCell ref="G3:G4"/>
  </mergeCells>
  <pageMargins left="0.196527777777778" right="0.156944444444444" top="1" bottom="1" header="0.5" footer="0.5"/>
  <pageSetup paperSize="9" scale="66"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徐健乘</cp:lastModifiedBy>
  <dcterms:created xsi:type="dcterms:W3CDTF">2023-02-12T17:07:00Z</dcterms:created>
  <dcterms:modified xsi:type="dcterms:W3CDTF">2025-10-20T08:04:11Z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E8A1C96AFB854B55B5DBC558BDC96A41_13</vt:lpwstr>
  </property>
  <property fmtid="{D5CDD505-2E9C-101B-9397-08002B2CF9AE}" pid="3" name="KSOProductBuildVer">
    <vt:lpwstr>2052-12.1.0.20305</vt:lpwstr>
  </property>
</Properties>
</file>