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价清单" sheetId="2" r:id="rId1"/>
  </sheets>
  <definedNames>
    <definedName name="_xlnm.Print_Area" localSheetId="0">报价清单!$A$1:$I$19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<sst xmlns="http://schemas.openxmlformats.org/spreadsheetml/2006/main" count="41" uniqueCount="35">
  <si>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佛山安联尚璟府11座样板房拆改金属等废料回收</t>
  </si>
  <si>
    <t>序号</t>
  </si>
  <si>
    <t>项目名称</t>
  </si>
  <si>
    <t>项目特征描述</t>
  </si>
  <si>
    <t>计量单位</t>
  </si>
  <si>
    <t>工程量</t>
  </si>
  <si>
    <t>金额（元）</t>
  </si>
  <si>
    <t>备注</t>
  </si>
  <si>
    <t>含税综合单价</t>
  </si>
  <si>
    <t>含税综合合价</t>
  </si>
  <si>
    <t>下叠负一层、夹层</t>
  </si>
  <si>
    <t>金属构件废料回收</t>
  </si>
  <si>
    <t>1、金属构件废料回收类型：钢梯、钢结构夹层等</t>
  </si>
  <si>
    <t>t</t>
  </si>
  <si>
    <t>不锈钢柜体废料回收</t>
  </si>
  <si>
    <t xml:space="preserve">1、金属构件废料回收类型：不锈钢柜体
</t>
  </si>
  <si>
    <t>m2</t>
  </si>
  <si>
    <t>上叠负一层、夹层</t>
  </si>
  <si>
    <t xml:space="preserve">1、金属构件废料回收类型：钢梯、钢结构夹层等
</t>
  </si>
  <si>
    <t>上叠四层</t>
  </si>
  <si>
    <t xml:space="preserve">1、金属构件废料回收类型：钢结构夹层等
</t>
  </si>
  <si>
    <t>叠墅模型</t>
  </si>
  <si>
    <t>叠墅模型废料回收</t>
  </si>
  <si>
    <t>1、废料回收类型：叠墅模型</t>
  </si>
  <si>
    <t>套</t>
  </si>
  <si>
    <t>模型整体6.34m*2.7m；
景观比例1:3；建筑比例1:9；
底盘高58cm，立柱采用8cm*8cm*2.5mm方通钢架制作，平面采用8cm*4cm*2.5mm方通钢架制作，平面分布钢架结构尺寸不超过0.6m*0.6m。</t>
  </si>
  <si>
    <t>措施费</t>
  </si>
  <si>
    <t>金属废料搬运装车</t>
  </si>
  <si>
    <t>1、综合考虑金属废料搬运装车，所涉及的人工、机械等费用</t>
  </si>
  <si>
    <t>项</t>
  </si>
  <si>
    <t>金属废料外运至废品收购站</t>
  </si>
  <si>
    <t>1、综合考虑金属废料外运至废品收购站，所涉及的运输等费用，运距综合考虑</t>
  </si>
  <si>
    <t>清理打扫现场</t>
  </si>
  <si>
    <t>1、综合考虑废料外运后，现场的清理保洁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</si>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</sst>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9"/>
      <color theme="1"/>
      <name val="??"/>
      <charset val="134"/>
      <scheme val="minor"/>
    </font>
    <font>
      <sz val="9"/>
      <name val="??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u/>
      <sz val="9"/>
      <name val="宋体"/>
      <charset val="134"/>
    </font>
    <font>
      <sz val="10"/>
      <name val="??"/>
      <charset val="134"/>
      <scheme val="minor"/>
    </font>
    <font>
      <sz val="9"/>
      <color rgb="FFFF0000"/>
      <name val="??"/>
      <charset val="134"/>
      <scheme val="minor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49"/>
    <xf numFmtId="0" fontId="1" fillId="0" borderId="0" xfId="49" applyFont="1"/>
    <xf numFmtId="0" fontId="1" fillId="0" borderId="0" xfId="49" applyFont="1" applyFill="1" applyAlignment="1">
      <alignment horizontal="center" vertical="center"/>
    </xf>
    <xf numFmtId="176" fontId="1" fillId="0" borderId="0" xfId="49" applyNumberFormat="1" applyFont="1" applyAlignment="1">
      <alignment horizontal="center" vertical="center"/>
    </xf>
    <xf numFmtId="0" fontId="2" fillId="2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  <xf numFmtId="176" fontId="3" fillId="2" borderId="3" xfId="49" applyNumberFormat="1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176" fontId="4" fillId="2" borderId="5" xfId="49" applyNumberFormat="1" applyFont="1" applyFill="1" applyBorder="1" applyAlignment="1">
      <alignment horizontal="center" vertical="center" wrapText="1"/>
    </xf>
    <xf numFmtId="176" fontId="3" fillId="2" borderId="5" xfId="49" applyNumberFormat="1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7" xfId="49" applyFont="1" applyFill="1" applyBorder="1" applyAlignment="1">
      <alignment horizontal="left" vertical="center" wrapText="1"/>
    </xf>
    <xf numFmtId="0" fontId="5" fillId="2" borderId="5" xfId="49" applyFont="1" applyFill="1" applyBorder="1" applyAlignment="1">
      <alignment horizontal="left" vertical="center" wrapText="1"/>
    </xf>
    <xf numFmtId="176" fontId="6" fillId="2" borderId="5" xfId="49" applyNumberFormat="1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left" vertical="top" wrapText="1"/>
    </xf>
    <xf numFmtId="0" fontId="7" fillId="2" borderId="0" xfId="49" applyFont="1" applyFill="1" applyAlignment="1">
      <alignment horizontal="left" vertical="top" wrapText="1"/>
    </xf>
    <xf numFmtId="0" fontId="7" fillId="0" borderId="0" xfId="49" applyFont="1" applyFill="1" applyAlignment="1">
      <alignment horizontal="center" vertical="center" wrapText="1"/>
    </xf>
    <xf numFmtId="176" fontId="4" fillId="2" borderId="0" xfId="49" applyNumberFormat="1" applyFont="1" applyFill="1" applyAlignment="1">
      <alignment horizontal="center" vertical="center" wrapText="1"/>
    </xf>
    <xf numFmtId="0" fontId="8" fillId="0" borderId="8" xfId="49" applyFont="1" applyBorder="1" applyAlignment="1">
      <alignment horizontal="center" vertical="center"/>
    </xf>
    <xf numFmtId="0" fontId="8" fillId="0" borderId="9" xfId="49" applyFont="1" applyBorder="1" applyAlignment="1">
      <alignment horizontal="center" vertical="center"/>
    </xf>
    <xf numFmtId="0" fontId="8" fillId="0" borderId="10" xfId="49" applyFont="1" applyBorder="1" applyAlignment="1">
      <alignment horizontal="center" vertical="center"/>
    </xf>
    <xf numFmtId="0" fontId="1" fillId="0" borderId="11" xfId="49" applyFont="1" applyBorder="1"/>
    <xf numFmtId="0" fontId="1" fillId="0" borderId="12" xfId="49" applyFont="1" applyBorder="1"/>
    <xf numFmtId="0" fontId="9" fillId="0" borderId="0" xfId="49" applyFont="1"/>
    <xf numFmtId="0" fontId="4" fillId="0" borderId="12" xfId="49" applyFont="1" applyBorder="1" applyAlignment="1">
      <alignment vertical="top" wrapText="1"/>
    </xf>
    <xf numFmtId="0" fontId="4" fillId="0" borderId="12" xfId="49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tabSelected="1" view="pageBreakPreview" zoomScale="160" zoomScaleNormal="100" workbookViewId="0">
      <pane ySplit="4" topLeftCell="A12" activePane="bottomLeft" state="frozen"/>
      <selection/>
      <selection pane="bottomLeft" activeCell="I15" sqref="I15"/>
    </sheetView>
  </sheetViews>
  <sheetFormatPr defaultColWidth="9" defaultRowHeight="12"/>
  <cols>
    <col min="1" max="1" width="7.5047619047619" style="1" customWidth="1"/>
    <col min="2" max="2" width="16" style="1" customWidth="1"/>
    <col min="3" max="3" width="25.8285714285714" style="1" customWidth="1"/>
    <col min="4" max="4" width="3.5047619047619" style="1" customWidth="1"/>
    <col min="5" max="5" width="5.66666666666667" style="1" customWidth="1"/>
    <col min="6" max="6" width="9.82857142857143" style="2" customWidth="1"/>
    <col min="7" max="7" width="9.33333333333333" style="3" customWidth="1"/>
    <col min="8" max="8" width="10.5047619047619" style="3" customWidth="1"/>
    <col min="9" max="9" width="23.6571428571429" style="1" customWidth="1"/>
    <col min="10" max="10" width="13" style="1"/>
    <col min="11" max="16384" width="9" style="1"/>
  </cols>
  <sheetData>
    <row r="1" ht="39.75" customHeight="1" spans="1:9">
      <c r="A1" s="4" t="s">
        <v>0</v>
      </c>
      <c r="B1" s="4"/>
      <c r="C1" s="4"/>
      <c r="D1" s="4"/>
      <c r="E1" s="4"/>
      <c r="F1" s="5"/>
      <c r="G1" s="6"/>
      <c r="H1" s="6"/>
      <c r="I1" s="4"/>
    </row>
    <row r="2" ht="17.25" customHeight="1" spans="1:9">
      <c r="A2" s="7" t="s">
        <v>1</v>
      </c>
      <c r="B2" s="7" t="s">
        <v>2</v>
      </c>
      <c r="C2" s="7" t="s">
        <v>3</v>
      </c>
      <c r="D2" s="7"/>
      <c r="E2" s="7" t="s">
        <v>4</v>
      </c>
      <c r="F2" s="8" t="s">
        <v>5</v>
      </c>
      <c r="G2" s="9" t="s">
        <v>6</v>
      </c>
      <c r="H2" s="9"/>
      <c r="I2" s="30" t="s">
        <v>7</v>
      </c>
    </row>
    <row r="3" ht="17.25" customHeight="1" spans="1:9">
      <c r="A3" s="7"/>
      <c r="B3" s="7"/>
      <c r="C3" s="7"/>
      <c r="D3" s="7"/>
      <c r="E3" s="7"/>
      <c r="F3" s="8"/>
      <c r="G3" s="9" t="s">
        <v>8</v>
      </c>
      <c r="H3" s="9" t="s">
        <v>9</v>
      </c>
      <c r="I3" s="31"/>
    </row>
    <row r="4" ht="17.25" customHeight="1" spans="1:9">
      <c r="A4" s="7"/>
      <c r="B4" s="7"/>
      <c r="C4" s="7"/>
      <c r="D4" s="7"/>
      <c r="E4" s="7"/>
      <c r="F4" s="8"/>
      <c r="G4" s="9"/>
      <c r="H4" s="9"/>
      <c r="I4" s="32"/>
    </row>
    <row r="5" spans="1:9">
      <c r="A5" s="10"/>
      <c r="B5" s="11" t="s">
        <v>10</v>
      </c>
      <c r="C5" s="11"/>
      <c r="D5" s="11"/>
      <c r="E5" s="11"/>
      <c r="F5" s="12"/>
      <c r="G5" s="13"/>
      <c r="H5" s="13"/>
      <c r="I5" s="33"/>
    </row>
    <row r="6" ht="37" customHeight="1" spans="1:10">
      <c r="A6" s="14">
        <v>1</v>
      </c>
      <c r="B6" s="15" t="s">
        <v>11</v>
      </c>
      <c r="C6" s="15" t="s">
        <v>12</v>
      </c>
      <c r="D6" s="15"/>
      <c r="E6" s="16" t="s">
        <v>13</v>
      </c>
      <c r="F6" s="17">
        <f>1.181+0.983</f>
        <v>2.164</v>
      </c>
      <c r="G6" s="18"/>
      <c r="H6" s="18">
        <f>F6*G6</f>
        <v>0</v>
      </c>
      <c r="I6" s="34"/>
      <c r="J6" s="35"/>
    </row>
    <row r="7" ht="37" customHeight="1" spans="1:9">
      <c r="A7" s="14">
        <v>2</v>
      </c>
      <c r="B7" s="15" t="s">
        <v>14</v>
      </c>
      <c r="C7" s="15" t="s">
        <v>15</v>
      </c>
      <c r="D7" s="15"/>
      <c r="E7" s="16" t="s">
        <v>16</v>
      </c>
      <c r="F7" s="17">
        <v>8.34</v>
      </c>
      <c r="G7" s="18"/>
      <c r="H7" s="18">
        <f>F7*G7</f>
        <v>0</v>
      </c>
      <c r="I7" s="34"/>
    </row>
    <row r="8" spans="1:9">
      <c r="A8" s="14"/>
      <c r="B8" s="15" t="s">
        <v>17</v>
      </c>
      <c r="C8" s="15"/>
      <c r="D8" s="15"/>
      <c r="E8" s="15"/>
      <c r="F8" s="17"/>
      <c r="G8" s="19"/>
      <c r="H8" s="18"/>
      <c r="I8" s="34"/>
    </row>
    <row r="9" ht="30" customHeight="1" spans="1:10">
      <c r="A9" s="14">
        <v>3</v>
      </c>
      <c r="B9" s="15" t="s">
        <v>11</v>
      </c>
      <c r="C9" s="15" t="s">
        <v>18</v>
      </c>
      <c r="D9" s="15"/>
      <c r="E9" s="16" t="s">
        <v>13</v>
      </c>
      <c r="F9" s="17">
        <f>0.678+1.05</f>
        <v>1.728</v>
      </c>
      <c r="G9" s="18"/>
      <c r="H9" s="18">
        <f>F9*G9</f>
        <v>0</v>
      </c>
      <c r="I9" s="34"/>
      <c r="J9" s="35"/>
    </row>
    <row r="10" ht="16" customHeight="1" spans="1:9">
      <c r="A10" s="14"/>
      <c r="B10" s="15" t="s">
        <v>19</v>
      </c>
      <c r="C10" s="15"/>
      <c r="D10" s="15"/>
      <c r="E10" s="15"/>
      <c r="F10" s="17"/>
      <c r="G10" s="19"/>
      <c r="H10" s="18"/>
      <c r="I10" s="34"/>
    </row>
    <row r="11" ht="31" customHeight="1" spans="1:10">
      <c r="A11" s="14">
        <v>4</v>
      </c>
      <c r="B11" s="15" t="s">
        <v>11</v>
      </c>
      <c r="C11" s="15" t="s">
        <v>20</v>
      </c>
      <c r="D11" s="15"/>
      <c r="E11" s="16" t="s">
        <v>13</v>
      </c>
      <c r="F11" s="17">
        <v>0.655</v>
      </c>
      <c r="G11" s="18"/>
      <c r="H11" s="18">
        <f t="shared" ref="H11:H17" si="0">F11*G11</f>
        <v>0</v>
      </c>
      <c r="I11" s="34"/>
      <c r="J11" s="35"/>
    </row>
    <row r="12" ht="18" customHeight="1" spans="1:9">
      <c r="A12" s="14"/>
      <c r="B12" s="15" t="s">
        <v>21</v>
      </c>
      <c r="C12" s="20"/>
      <c r="D12" s="21"/>
      <c r="E12" s="16"/>
      <c r="F12" s="17"/>
      <c r="G12" s="18"/>
      <c r="H12" s="18"/>
      <c r="I12" s="34"/>
    </row>
    <row r="13" ht="83" customHeight="1" spans="1:9">
      <c r="A13" s="14">
        <v>5</v>
      </c>
      <c r="B13" s="15" t="s">
        <v>22</v>
      </c>
      <c r="C13" s="15" t="s">
        <v>23</v>
      </c>
      <c r="D13" s="15"/>
      <c r="E13" s="16" t="s">
        <v>24</v>
      </c>
      <c r="F13" s="17">
        <v>1</v>
      </c>
      <c r="G13" s="18"/>
      <c r="H13" s="18">
        <f t="shared" si="0"/>
        <v>0</v>
      </c>
      <c r="I13" s="36" t="s">
        <v>25</v>
      </c>
    </row>
    <row r="14" customFormat="1" ht="29" customHeight="1" spans="1:9">
      <c r="A14" s="14"/>
      <c r="B14" s="15" t="s">
        <v>26</v>
      </c>
      <c r="C14" s="22"/>
      <c r="D14" s="23"/>
      <c r="E14" s="16"/>
      <c r="F14" s="17"/>
      <c r="G14" s="18"/>
      <c r="H14" s="18"/>
      <c r="I14" s="37"/>
    </row>
    <row r="15" s="1" customFormat="1" ht="41" customHeight="1" spans="1:9">
      <c r="A15" s="14">
        <v>6</v>
      </c>
      <c r="B15" s="15" t="s">
        <v>27</v>
      </c>
      <c r="C15" s="22" t="s">
        <v>28</v>
      </c>
      <c r="D15" s="23"/>
      <c r="E15" s="16" t="s">
        <v>29</v>
      </c>
      <c r="F15" s="17">
        <v>1</v>
      </c>
      <c r="G15" s="18"/>
      <c r="H15" s="18">
        <f t="shared" si="0"/>
        <v>0</v>
      </c>
      <c r="I15" s="34"/>
    </row>
    <row r="16" s="1" customFormat="1" ht="41" customHeight="1" spans="1:9">
      <c r="A16" s="14">
        <v>7</v>
      </c>
      <c r="B16" s="15" t="s">
        <v>30</v>
      </c>
      <c r="C16" s="22" t="s">
        <v>31</v>
      </c>
      <c r="D16" s="23"/>
      <c r="E16" s="16" t="s">
        <v>29</v>
      </c>
      <c r="F16" s="17">
        <v>1</v>
      </c>
      <c r="G16" s="18"/>
      <c r="H16" s="18">
        <f t="shared" si="0"/>
        <v>0</v>
      </c>
      <c r="I16" s="34"/>
    </row>
    <row r="17" s="1" customFormat="1" ht="34" customHeight="1" spans="1:9">
      <c r="A17" s="14">
        <v>8</v>
      </c>
      <c r="B17" s="15" t="s">
        <v>32</v>
      </c>
      <c r="C17" s="22" t="s">
        <v>33</v>
      </c>
      <c r="D17" s="23"/>
      <c r="E17" s="16" t="s">
        <v>29</v>
      </c>
      <c r="F17" s="17">
        <v>1</v>
      </c>
      <c r="G17" s="18"/>
      <c r="H17" s="18">
        <f t="shared" si="0"/>
        <v>0</v>
      </c>
      <c r="I17" s="34"/>
    </row>
    <row r="18" ht="39" customHeight="1" spans="1:9">
      <c r="A18" s="14"/>
      <c r="B18" s="15"/>
      <c r="C18" s="24" t="s">
        <v>34</v>
      </c>
      <c r="D18" s="24"/>
      <c r="E18" s="16"/>
      <c r="F18" s="17"/>
      <c r="G18" s="18"/>
      <c r="H18" s="25">
        <f>SUM(H6:H17)</f>
        <v>0</v>
      </c>
      <c r="I18" s="34"/>
    </row>
    <row r="19" ht="18" customHeight="1" spans="1:8">
      <c r="A19" s="26"/>
      <c r="B19" s="26"/>
      <c r="C19" s="26"/>
      <c r="D19" s="27"/>
      <c r="E19" s="27"/>
      <c r="F19" s="28"/>
      <c r="G19" s="29"/>
      <c r="H19" s="29"/>
    </row>
  </sheetData>
  <mergeCells count="26">
    <mergeCell ref="A1:I1"/>
    <mergeCell ref="G2:H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A19:C19"/>
    <mergeCell ref="D19:F19"/>
    <mergeCell ref="G19:H19"/>
    <mergeCell ref="A2:A4"/>
    <mergeCell ref="B2:B4"/>
    <mergeCell ref="E2:E4"/>
    <mergeCell ref="F2:F4"/>
    <mergeCell ref="G3:G4"/>
    <mergeCell ref="H3:H4"/>
    <mergeCell ref="I2:I4"/>
    <mergeCell ref="C2:D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徐健乘</cp:lastModifiedBy>
  <dcterms:created xsi:type="dcterms:W3CDTF">2024-05-20T09:15:00Z</dcterms:created>
  <dcterms:modified xsi:type="dcterms:W3CDTF">2025-08-11T01:28:27Z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AB7E0D5AE8A74B4AA41AF7C1E30B5BB1_12</vt:lpwstr>
  </property>
  <property fmtid="{D5CDD505-2E9C-101B-9397-08002B2CF9AE}" pid="3" name="KSOProductBuildVer">
    <vt:lpwstr>2052-12.1.0.20305</vt:lpwstr>
  </property>
</Properties>
</file>