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945" windowHeight="12375" tabRatio="599" activeTab="1"/>
  </bookViews>
  <sheets>
    <sheet name="封面" sheetId="1" r:id="rId1"/>
    <sheet name="编制说明" sheetId="2" r:id="rId2"/>
    <sheet name="报价汇总表" sheetId="3" r:id="rId3"/>
    <sheet name="家具" sheetId="4" r:id="rId4"/>
    <sheet name="灯具" sheetId="5" r:id="rId5"/>
    <sheet name="地毯" sheetId="6" r:id="rId6"/>
    <sheet name="装饰画" sheetId="7" r:id="rId7"/>
    <sheet name="窗帘" sheetId="8" r:id="rId8"/>
    <sheet name="饰品" sheetId="9" r:id="rId9"/>
  </sheets>
  <definedNames>
    <definedName name="_xlnm.Print_Area" localSheetId="2">'报价汇总表'!$A$1:$F$14</definedName>
    <definedName name="_xlnm.Print_Area" localSheetId="1">'编制说明'!$A$1:$A$20</definedName>
    <definedName name="_xlnm.Print_Area" localSheetId="7">'窗帘'!$A$1:$K$13</definedName>
    <definedName name="_xlnm.Print_Area" localSheetId="5">'地毯'!$A$1:$K$9</definedName>
    <definedName name="_xlnm.Print_Area" localSheetId="4">'灯具'!$A$1:$K$13</definedName>
    <definedName name="_xlnm.Print_Area" localSheetId="0">'封面'!$A$1:$B$22</definedName>
    <definedName name="_xlnm.Print_Area" localSheetId="3">'家具'!$A$1:$K$32</definedName>
    <definedName name="_xlnm.Print_Area" localSheetId="8">'饰品'!$A$1:$K$33</definedName>
    <definedName name="_xlnm.Print_Area" localSheetId="6">'装饰画'!$A$1:$K$16</definedName>
    <definedName name="_xlnm.Print_Titles" localSheetId="7">'窗帘'!$1:$3</definedName>
    <definedName name="_xlnm.Print_Titles" localSheetId="5">'地毯'!$1:$3</definedName>
    <definedName name="_xlnm.Print_Titles" localSheetId="4">'灯具'!$1:$3</definedName>
    <definedName name="_xlnm.Print_Titles" localSheetId="3">'家具'!$1:$3</definedName>
    <definedName name="_xlnm.Print_Titles" localSheetId="8">'饰品'!$1:$3</definedName>
  </definedNames>
  <calcPr fullCalcOnLoad="1"/>
</workbook>
</file>

<file path=xl/comments3.xml><?xml version="1.0" encoding="utf-8"?>
<comments xmlns="http://schemas.openxmlformats.org/spreadsheetml/2006/main">
  <authors>
    <author>ruanzhuang</author>
  </authors>
  <commentList>
    <comment ref="B13" authorId="0">
      <text>
        <r>
          <rPr>
            <sz val="9"/>
            <rFont val="宋体"/>
            <family val="0"/>
          </rPr>
          <t>税金需向商务询问税点</t>
        </r>
      </text>
    </comment>
    <comment ref="C4" authorId="0">
      <text>
        <r>
          <rPr>
            <sz val="9"/>
            <rFont val="宋体"/>
            <family val="0"/>
          </rPr>
          <t>数量需引用对应类目总计</t>
        </r>
      </text>
    </comment>
    <comment ref="E4" authorId="0">
      <text>
        <r>
          <rPr>
            <sz val="9"/>
            <rFont val="宋体"/>
            <family val="0"/>
          </rPr>
          <t>金额需引用对应类目总计</t>
        </r>
      </text>
    </comment>
    <comment ref="E13" authorId="0">
      <text>
        <r>
          <rPr>
            <sz val="9"/>
            <rFont val="宋体"/>
            <family val="0"/>
          </rPr>
          <t>（软装小计+其它费用）*税金</t>
        </r>
      </text>
    </comment>
    <comment ref="E14" authorId="0">
      <text>
        <r>
          <rPr>
            <sz val="9"/>
            <rFont val="宋体"/>
            <family val="0"/>
          </rPr>
          <t>软装小计+其他费用+税金</t>
        </r>
      </text>
    </comment>
  </commentList>
</comments>
</file>

<file path=xl/comments4.xml><?xml version="1.0" encoding="utf-8"?>
<comments xmlns="http://schemas.openxmlformats.org/spreadsheetml/2006/main">
  <authors>
    <author>ruanzhuang</author>
  </authors>
  <commentList>
    <comment ref="H31" authorId="0">
      <text>
        <r>
          <rPr>
            <sz val="9"/>
            <rFont val="宋体"/>
            <family val="0"/>
          </rPr>
          <t>需计算本列数量总和</t>
        </r>
      </text>
    </comment>
    <comment ref="J31" authorId="0">
      <text>
        <r>
          <rPr>
            <sz val="9"/>
            <rFont val="宋体"/>
            <family val="0"/>
          </rPr>
          <t>需计算本列数量总和</t>
        </r>
      </text>
    </comment>
    <comment ref="F3" authorId="0">
      <text>
        <r>
          <rPr>
            <sz val="9"/>
            <rFont val="宋体"/>
            <family val="0"/>
          </rPr>
          <t>对公文件可简写，采购文件需详细标注</t>
        </r>
      </text>
    </comment>
  </commentList>
</comments>
</file>

<file path=xl/comments5.xml><?xml version="1.0" encoding="utf-8"?>
<comments xmlns="http://schemas.openxmlformats.org/spreadsheetml/2006/main">
  <authors>
    <author>ruanzhuang</author>
  </authors>
  <commentList>
    <comment ref="F3" authorId="0">
      <text>
        <r>
          <rPr>
            <sz val="9"/>
            <rFont val="宋体"/>
            <family val="0"/>
          </rPr>
          <t xml:space="preserve">对公文件可简写，采购文件需详细标注
</t>
        </r>
      </text>
    </comment>
    <comment ref="H12" authorId="0">
      <text>
        <r>
          <rPr>
            <sz val="9"/>
            <rFont val="宋体"/>
            <family val="0"/>
          </rPr>
          <t xml:space="preserve">需计算本列数量总和
</t>
        </r>
      </text>
    </comment>
    <comment ref="J12" authorId="0">
      <text>
        <r>
          <rPr>
            <sz val="9"/>
            <rFont val="宋体"/>
            <family val="0"/>
          </rPr>
          <t xml:space="preserve">需计算本列数量总和
</t>
        </r>
      </text>
    </comment>
  </commentList>
</comments>
</file>

<file path=xl/comments6.xml><?xml version="1.0" encoding="utf-8"?>
<comments xmlns="http://schemas.openxmlformats.org/spreadsheetml/2006/main">
  <authors>
    <author>ruanzhuang</author>
  </authors>
  <commentList>
    <comment ref="F3" authorId="0">
      <text>
        <r>
          <rPr>
            <sz val="9"/>
            <rFont val="宋体"/>
            <family val="0"/>
          </rPr>
          <t>对公文件可简写，采购文件需详细标注</t>
        </r>
      </text>
    </comment>
    <comment ref="H8" authorId="0">
      <text>
        <r>
          <rPr>
            <sz val="9"/>
            <rFont val="宋体"/>
            <family val="0"/>
          </rPr>
          <t>需计算本列数量总和</t>
        </r>
      </text>
    </comment>
    <comment ref="J8" authorId="0">
      <text>
        <r>
          <rPr>
            <sz val="9"/>
            <rFont val="宋体"/>
            <family val="0"/>
          </rPr>
          <t>需计算本列数量总和</t>
        </r>
      </text>
    </comment>
  </commentList>
</comments>
</file>

<file path=xl/comments7.xml><?xml version="1.0" encoding="utf-8"?>
<comments xmlns="http://schemas.openxmlformats.org/spreadsheetml/2006/main">
  <authors>
    <author>ruanzhuang</author>
  </authors>
  <commentList>
    <comment ref="F3" authorId="0">
      <text>
        <r>
          <rPr>
            <sz val="9"/>
            <rFont val="宋体"/>
            <family val="0"/>
          </rPr>
          <t>对公文件可简写，采购文件需详细标注</t>
        </r>
      </text>
    </comment>
    <comment ref="H15" authorId="0">
      <text>
        <r>
          <rPr>
            <sz val="9"/>
            <rFont val="宋体"/>
            <family val="0"/>
          </rPr>
          <t>需计算本列数量总和</t>
        </r>
      </text>
    </comment>
    <comment ref="J15" authorId="0">
      <text>
        <r>
          <rPr>
            <sz val="9"/>
            <rFont val="宋体"/>
            <family val="0"/>
          </rPr>
          <t>需计算本列数量总和</t>
        </r>
      </text>
    </comment>
  </commentList>
</comments>
</file>

<file path=xl/comments9.xml><?xml version="1.0" encoding="utf-8"?>
<comments xmlns="http://schemas.openxmlformats.org/spreadsheetml/2006/main">
  <authors>
    <author>ruanzhuang</author>
  </authors>
  <commentList>
    <comment ref="F3" authorId="0">
      <text>
        <r>
          <rPr>
            <sz val="9"/>
            <rFont val="宋体"/>
            <family val="0"/>
          </rPr>
          <t>对公文件可简写，采购文件需详细标注</t>
        </r>
      </text>
    </comment>
    <comment ref="H32" authorId="0">
      <text>
        <r>
          <rPr>
            <sz val="9"/>
            <rFont val="宋体"/>
            <family val="0"/>
          </rPr>
          <t>需计算本列数量总和</t>
        </r>
      </text>
    </comment>
    <comment ref="J32" authorId="0">
      <text>
        <r>
          <rPr>
            <sz val="9"/>
            <rFont val="宋体"/>
            <family val="0"/>
          </rPr>
          <t>需计算本列数量总和</t>
        </r>
      </text>
    </comment>
  </commentList>
</comments>
</file>

<file path=xl/sharedStrings.xml><?xml version="1.0" encoding="utf-8"?>
<sst xmlns="http://schemas.openxmlformats.org/spreadsheetml/2006/main" count="803" uniqueCount="243">
  <si>
    <t xml:space="preserve">
</t>
  </si>
  <si>
    <t>序号</t>
  </si>
  <si>
    <t>品名</t>
  </si>
  <si>
    <t>数量</t>
  </si>
  <si>
    <t>单位</t>
  </si>
  <si>
    <t>金额</t>
  </si>
  <si>
    <t>备注</t>
  </si>
  <si>
    <t>一</t>
  </si>
  <si>
    <t>家具</t>
  </si>
  <si>
    <t>组</t>
  </si>
  <si>
    <t>详见家具报价清单</t>
  </si>
  <si>
    <t>二</t>
  </si>
  <si>
    <t>灯具</t>
  </si>
  <si>
    <t>详见灯具报价清单</t>
  </si>
  <si>
    <t>三</t>
  </si>
  <si>
    <t>地毯</t>
  </si>
  <si>
    <t>详见地毯报价清单</t>
  </si>
  <si>
    <t>四</t>
  </si>
  <si>
    <t>装饰画</t>
  </si>
  <si>
    <t>详见挂画报价清单</t>
  </si>
  <si>
    <t>五</t>
  </si>
  <si>
    <t>窗帘</t>
  </si>
  <si>
    <t>详见窗帘报价清单</t>
  </si>
  <si>
    <t>六</t>
  </si>
  <si>
    <t>饰品</t>
  </si>
  <si>
    <t>详见饰品报价清单</t>
  </si>
  <si>
    <t>软装小计</t>
  </si>
  <si>
    <t>总计</t>
  </si>
  <si>
    <t>编号</t>
  </si>
  <si>
    <t>摆放位置</t>
  </si>
  <si>
    <t>名称</t>
  </si>
  <si>
    <t>参考图片</t>
  </si>
  <si>
    <t>参考尺寸
（单位：mm)</t>
  </si>
  <si>
    <t>材质</t>
  </si>
  <si>
    <t>单价</t>
  </si>
  <si>
    <t>FU-01</t>
  </si>
  <si>
    <t>客厅</t>
  </si>
  <si>
    <t>沙发</t>
  </si>
  <si>
    <t>W2180*D950*H780</t>
  </si>
  <si>
    <t>木质+布艺软包</t>
  </si>
  <si>
    <t>件</t>
  </si>
  <si>
    <t>利旧</t>
  </si>
  <si>
    <t>FU-02</t>
  </si>
  <si>
    <t>茶几</t>
  </si>
  <si>
    <t>D900*H450</t>
  </si>
  <si>
    <t>大理石+木质+金属</t>
  </si>
  <si>
    <t>FU-03</t>
  </si>
  <si>
    <t>矮凳</t>
  </si>
  <si>
    <t>W450*D450*H450</t>
  </si>
  <si>
    <t>FU-04</t>
  </si>
  <si>
    <t>飘窗桌</t>
  </si>
  <si>
    <t>W600*D450*H200</t>
  </si>
  <si>
    <t>亚克力</t>
  </si>
  <si>
    <t>FU-05</t>
  </si>
  <si>
    <t>角几</t>
  </si>
  <si>
    <t>D400*W400*H650</t>
  </si>
  <si>
    <t>金属+大理石</t>
  </si>
  <si>
    <t>图片尺寸材质仅供参考，以现场实物为准</t>
  </si>
  <si>
    <t>FU-06</t>
  </si>
  <si>
    <t>电视柜</t>
  </si>
  <si>
    <t>L1600*W300*H1000</t>
  </si>
  <si>
    <t>金属+皮革硬包+玻璃</t>
  </si>
  <si>
    <t>FU-07</t>
  </si>
  <si>
    <t>餐厅</t>
  </si>
  <si>
    <t>餐桌</t>
  </si>
  <si>
    <t>L1600*W800*H750</t>
  </si>
  <si>
    <t>大理石+皮革硬包+金属</t>
  </si>
  <si>
    <t>FU-08</t>
  </si>
  <si>
    <t>餐椅</t>
  </si>
  <si>
    <t>D550*W550*H750</t>
  </si>
  <si>
    <t>实木框架+皮革软包</t>
  </si>
  <si>
    <t>FU-09</t>
  </si>
  <si>
    <t>主卧</t>
  </si>
  <si>
    <t>床</t>
  </si>
  <si>
    <t>L1850*W1900*H1200</t>
  </si>
  <si>
    <t>皮革软包+实木框架+金属</t>
  </si>
  <si>
    <t>FU-10</t>
  </si>
  <si>
    <t>床头柜</t>
  </si>
  <si>
    <t>L450*W450*H550</t>
  </si>
  <si>
    <t>金属+大理石+玻璃+木质</t>
  </si>
  <si>
    <t>FU-11</t>
  </si>
  <si>
    <t>边柜</t>
  </si>
  <si>
    <t>L1800*W300*H250</t>
  </si>
  <si>
    <t>实木框架</t>
  </si>
  <si>
    <t>FU-12</t>
  </si>
  <si>
    <t>L400*W400*H450</t>
  </si>
  <si>
    <t>实木框架+金属+布艺软包</t>
  </si>
  <si>
    <t>FU-13</t>
  </si>
  <si>
    <t>衣柜</t>
  </si>
  <si>
    <t>L1760*W600*H2400/L1700*W600*H2400</t>
  </si>
  <si>
    <t>木质+金属+玻璃</t>
  </si>
  <si>
    <t>FU-14</t>
  </si>
  <si>
    <t>主卧阳台</t>
  </si>
  <si>
    <t>长凳</t>
  </si>
  <si>
    <t>L1200*W400*H450</t>
  </si>
  <si>
    <t>FU-15</t>
  </si>
  <si>
    <t>圆几</t>
  </si>
  <si>
    <t>L450*W450*H500</t>
  </si>
  <si>
    <t>软包皮革</t>
  </si>
  <si>
    <t>FU-16</t>
  </si>
  <si>
    <t>猫架</t>
  </si>
  <si>
    <t>L720*W720*H1800</t>
  </si>
  <si>
    <t>综合材质</t>
  </si>
  <si>
    <t>FU-17</t>
  </si>
  <si>
    <t>猫窝</t>
  </si>
  <si>
    <t>L500*W420*H570</t>
  </si>
  <si>
    <t>FU-18</t>
  </si>
  <si>
    <t>次卧</t>
  </si>
  <si>
    <t>L1500*W2000*H1000</t>
  </si>
  <si>
    <t>FU-19</t>
  </si>
  <si>
    <t>木质+大理石</t>
  </si>
  <si>
    <t>FU-20</t>
  </si>
  <si>
    <t>L1100*W450/*L1200*W250*H2000</t>
  </si>
  <si>
    <t>木质+布艺软包+金属（柜子底部加灯带）</t>
  </si>
  <si>
    <t>FU-21</t>
  </si>
  <si>
    <t>L500*W350*H200</t>
  </si>
  <si>
    <t>木质+皮革硬包</t>
  </si>
  <si>
    <t>FU-22</t>
  </si>
  <si>
    <t>置物架</t>
  </si>
  <si>
    <t>L1000*W650</t>
  </si>
  <si>
    <t>木质+金属</t>
  </si>
  <si>
    <t>FU-23</t>
  </si>
  <si>
    <t>儿童房</t>
  </si>
  <si>
    <t>L2200*W1200*H550</t>
  </si>
  <si>
    <t>木质+皮革（床底部加悬浮灯带）</t>
  </si>
  <si>
    <t>FU-24</t>
  </si>
  <si>
    <t>书桌/边柜</t>
  </si>
  <si>
    <t>L1450*W600*H750/L950*W200*H650</t>
  </si>
  <si>
    <t>FU-25</t>
  </si>
  <si>
    <t>L1200*D200*H750</t>
  </si>
  <si>
    <t>木质</t>
  </si>
  <si>
    <t>FU-26</t>
  </si>
  <si>
    <t>椅子</t>
  </si>
  <si>
    <t>L450*D450*H450</t>
  </si>
  <si>
    <t>金属+皮革软包</t>
  </si>
  <si>
    <t>FU-27</t>
  </si>
  <si>
    <t>柜子</t>
  </si>
  <si>
    <t>L635*D430*H2200</t>
  </si>
  <si>
    <t>合计</t>
  </si>
  <si>
    <t>备注：以上图片仅作为方案参考方向，最终以现场实物为准。</t>
  </si>
  <si>
    <t>落地灯</t>
  </si>
  <si>
    <t>H1700</t>
  </si>
  <si>
    <t>吊灯</t>
  </si>
  <si>
    <t>常规</t>
  </si>
  <si>
    <t>玻璃+金属</t>
  </si>
  <si>
    <t>台灯</t>
  </si>
  <si>
    <t>H1600</t>
  </si>
  <si>
    <t>大理石+玻璃</t>
  </si>
  <si>
    <t>L2500*W2900</t>
  </si>
  <si>
    <t>腈纶</t>
  </si>
  <si>
    <t>L2000*W1400</t>
  </si>
  <si>
    <t>L2150*W1400</t>
  </si>
  <si>
    <t>L1100*W1100</t>
  </si>
  <si>
    <t>装置</t>
  </si>
  <si>
    <t>L800*H800</t>
  </si>
  <si>
    <t>金属</t>
  </si>
  <si>
    <t>实物画</t>
  </si>
  <si>
    <t>L750*H1100</t>
  </si>
  <si>
    <t>皮革</t>
  </si>
  <si>
    <t>过道</t>
  </si>
  <si>
    <t>L500*H700/L500*H350</t>
  </si>
  <si>
    <t>卡纸+综合材质</t>
  </si>
  <si>
    <t>L500*H750</t>
  </si>
  <si>
    <t>喷绘</t>
  </si>
  <si>
    <t>L1100*H800</t>
  </si>
  <si>
    <t>模型</t>
  </si>
  <si>
    <t>L500*H350</t>
  </si>
  <si>
    <t>L1000*H500</t>
  </si>
  <si>
    <t>L2400*H1700</t>
  </si>
  <si>
    <t>、</t>
  </si>
  <si>
    <t xml:space="preserve">客厅 </t>
  </si>
  <si>
    <t>W2880*H2800</t>
  </si>
  <si>
    <t>布艺</t>
  </si>
  <si>
    <t>W3060*H2800</t>
  </si>
  <si>
    <t>W1760*H2300</t>
  </si>
  <si>
    <t>W2600*H2500</t>
  </si>
  <si>
    <t>厨房</t>
  </si>
  <si>
    <t>W1200*H1500</t>
  </si>
  <si>
    <t>铝百叶</t>
  </si>
  <si>
    <t>卫生间</t>
  </si>
  <si>
    <t>W900*H1500</t>
  </si>
  <si>
    <t>飘窗垫</t>
  </si>
  <si>
    <t>W580*L3000</t>
  </si>
  <si>
    <t>布艺+海绵</t>
  </si>
  <si>
    <t>W500*L1800</t>
  </si>
  <si>
    <t>合并</t>
  </si>
  <si>
    <t>玄关</t>
  </si>
  <si>
    <t>柜内饰品</t>
  </si>
  <si>
    <t>常规尺寸</t>
  </si>
  <si>
    <t>复合材质</t>
  </si>
  <si>
    <t>台面饰品</t>
  </si>
  <si>
    <t>沙发饰品</t>
  </si>
  <si>
    <t>茶几饰品</t>
  </si>
  <si>
    <t>电视柜饰品</t>
  </si>
  <si>
    <t>飘窗饰品</t>
  </si>
  <si>
    <t>桌面饰品</t>
  </si>
  <si>
    <t>床品</t>
  </si>
  <si>
    <t>床头柜饰品</t>
  </si>
  <si>
    <t>边柜饰品</t>
  </si>
  <si>
    <t>衣帽间</t>
  </si>
  <si>
    <t>绿植</t>
  </si>
  <si>
    <t>收纳柜台面饰品</t>
  </si>
  <si>
    <t>收纳柜柜内饰品</t>
  </si>
  <si>
    <t>装置墙饰品</t>
  </si>
  <si>
    <t>书桌边柜饰品</t>
  </si>
  <si>
    <t>床箱饰品</t>
  </si>
  <si>
    <t>FU-28</t>
  </si>
  <si>
    <t xml:space="preserve">青浦区华新镇华志路北侧23-01地块项目C-1样板间软装深化设计、采购、安装及搬迁采购
</t>
  </si>
  <si>
    <t>编制说明</t>
  </si>
  <si>
    <t>一、编制依据</t>
  </si>
  <si>
    <t>1、本工程按采购文件、采购图纸及技术要求规范实施；工程量清单仅做简要说明，如与采购文件及采购图纸不符，以采购文件、采购图纸为准；如采购文件、采购图纸、国家/地方及行业规范之间有冲突，以较高标准为准，材料按采购图纸执行。</t>
  </si>
  <si>
    <t>二、工程概况及平面布置</t>
  </si>
  <si>
    <t xml:space="preserve">本项目位于项目位于上海市青浦区华新镇，四至范围东至：胡家村江,南至：华志路,西至：新通波塘,北至：华硕路。建筑面积125,579.08平方米。
</t>
  </si>
  <si>
    <t>三、施工范围及施工界面</t>
  </si>
  <si>
    <t>四、计划开工日期及工期</t>
  </si>
  <si>
    <t>1、本清单中所有分项均应达到验收要求,如有清单描述不详,应根据通常做法考虑报价；本工程量清单中的清单内容已经包含了施工图上图示的所有工作内容；同时也包含了一个有经验的承包人能考虑到的为完成上述工作内容所必须做的其他工作内容。</t>
  </si>
  <si>
    <t>3、本工程施工界面范围及其注意事项详见采购图纸。</t>
  </si>
  <si>
    <t>4、施工用水用电：发包人协调从总包指定的水电接驳点接驳施工用水电，施工水和电费由承包人自行承担。</t>
  </si>
  <si>
    <t>5、承包人未填单价或合价的项目，发包人将视为该项费用已包含在其他已有价款的单价或合价内。</t>
  </si>
  <si>
    <t>1、本工程范围为青浦区华新镇华志路北侧23-01地块项目C-1样板间软装深化设计、采购、安装及搬迁工程。</t>
  </si>
  <si>
    <t>4、本项目施工措施费用包干使用，不因工程数量和工程项目的增加或减少而调整。</t>
  </si>
  <si>
    <r>
      <t>6、本工程增值税税率：专用发票，</t>
    </r>
    <r>
      <rPr>
        <b/>
        <sz val="10"/>
        <rFont val="微软雅黑"/>
        <family val="2"/>
      </rPr>
      <t xml:space="preserve">税率为  </t>
    </r>
    <r>
      <rPr>
        <b/>
        <u val="single"/>
        <sz val="10"/>
        <rFont val="微软雅黑"/>
        <family val="2"/>
      </rPr>
      <t xml:space="preserve"> 13% </t>
    </r>
    <r>
      <rPr>
        <b/>
        <sz val="10"/>
        <rFont val="微软雅黑"/>
        <family val="2"/>
      </rPr>
      <t xml:space="preserve">  。</t>
    </r>
    <r>
      <rPr>
        <sz val="10"/>
        <rFont val="微软雅黑"/>
        <family val="2"/>
      </rPr>
      <t xml:space="preserve">如承包人不能向发包人提供税务机关认可的合法合规的增值税发票,则发包人不予支付当期工程款,直至提供合法合规的增值税发票为止,且发包人不承担延期付款的违约责任。国家规定由承包人上缴的各种税费,已包含在本合同造价内,由承包人缴纳。
</t>
    </r>
  </si>
  <si>
    <t>工程名称：青浦区华新镇华志路北侧23-01地块项目C-1样板间软装深化设计、采购、安装及搬迁采购</t>
  </si>
  <si>
    <t>C1样板间家具清单</t>
  </si>
  <si>
    <t>C1样板间地毯清单</t>
  </si>
  <si>
    <t>C1样板间灯具清单</t>
  </si>
  <si>
    <t>C1样板间装饰画清单</t>
  </si>
  <si>
    <t>C1样板间窗帘清单</t>
  </si>
  <si>
    <t>C1样板间饰品清单</t>
  </si>
  <si>
    <t>项</t>
  </si>
  <si>
    <t>七</t>
  </si>
  <si>
    <t>搬迁费</t>
  </si>
  <si>
    <t>报价汇总表</t>
  </si>
  <si>
    <t>税金13%</t>
  </si>
  <si>
    <t>/</t>
  </si>
  <si>
    <t xml:space="preserve">2、本合同价款采用 固定总价 方式确定(合同另有规定的除外)。固定总价已包含按本合同及附件、采购文件及附件（含答疑）、施工图及配套说明及工程量清单所列明的承包范围及所涉及的所有工作内容、费用、开支、综合管理费、利润、税金及风险、等为完成本工程的一切费用，包括但不限于：深化设计、审图、采购、考察、运输装卸费、二次及以上搬运费、安装、临时水电及临设费、损耗、采管费、垃圾清运费、场地接收费、临时设施费、安全防护费、文明施工措施费、现场协调配合费、成品及半成品保护费、赶工补偿费、夜间施工费、试验检测费、缺陷修复费、验收交付、异地交通、差旅费、住宿费以及各种措施费、其它工程配合费用、安全文明管理、水电、环保、安全、工程协调、安装调试，以及拆卸、打包、运输、搬运、组装和交付后维保、本合同第一章第3条工程内容内全部内容、本合同及附件中承包人全部义务及责任等所有费用及本工程的所有风险及责任。
</t>
  </si>
  <si>
    <t>2、本次采购图纸为C-1样板间软装深化设计、采购、安装及软装搬迁(样板间位置为18#楼201室C-1户型)为方案图，包括但不限于承包人须自行深化设计、材料采购、加工制作及安装等图纸所示一切工作，完成检测以及验收、保修等事宜，需要二次深化设计的图纸，均需征得发包人书面同意后，方可实施，由此产生的费用及因此造成的费用增加等均已包含在合同签约价款内且均不予另行计取及调整，由承包人自行承担。</t>
  </si>
  <si>
    <t>将本项目现有A/B/C户型三套样板间及青浦区朱家角镇港周路西侧D09-01地块项目的样板间(85m2)内的软装产品搬迁入华新项目指定样板间内，所需要进行拆卸、打包、运输、搬运、组装等工作均列入本项费用中，包干使用</t>
  </si>
  <si>
    <t>五、补充说明</t>
  </si>
  <si>
    <t>清单</t>
  </si>
  <si>
    <t xml:space="preserve">3、承包人根据本合同、采购文件的要求及本工程的具体情况为完成本工程项目施工并满足本项目的进度、质量、安全、文明施工等要求而必须采取的措施所发生的各种工程相关费用均已综合考虑在本合同价款中。
</t>
  </si>
  <si>
    <r>
      <t>2、本次清单中各项备注列明为</t>
    </r>
    <r>
      <rPr>
        <b/>
        <sz val="10"/>
        <rFont val="微软雅黑"/>
        <family val="2"/>
      </rPr>
      <t>“利旧”</t>
    </r>
    <r>
      <rPr>
        <sz val="10"/>
        <rFont val="微软雅黑"/>
        <family val="2"/>
      </rPr>
      <t xml:space="preserve">的单项，为需要从本项目A/B/C户型样板间及青浦区朱家角镇港周路西侧D09-01地块项目的样板间(85m2)内搬迁入新增交付样板间(A/B/C/C-1户型)内的软装，采购金额不需要填写，承包人因搬迁上述软装产生的各项费用填入“报价汇总表中搬迁费”项内，承包人自行考虑填报，本项费用包干使用，结算时不做调整。
</t>
    </r>
  </si>
  <si>
    <t xml:space="preserve">    交货期：总交货期为 45 天，其中：(1)C-1户型样板间软装的交货期为35天，暂定开工日期为2024年5月1日(实际开工日期以采购人通知的为准)；(2)将现有A/B/C户型样板间及青浦区朱家角镇港周路西侧D09-01地块项目的样板间(85m2)内的软装产品搬迁入新增交付样板间(A/B/C/C-1户型)内的工期为10天，暂定开工日期为2024年4月30日(实际开工日期以采购人通知的为准)。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</si>
</sst>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quot;¥&quot;#,##0&quot; &quot;;&quot;(￥&quot;#,##0\)"/>
    <numFmt numFmtId="179" formatCode="&quot;¥&quot;\ #,##0"/>
  </numFmts>
  <fonts count="84">
    <font>
      <sz val="12"/>
      <name val="宋体"/>
      <family val="0"/>
    </font>
    <font>
      <sz val="11"/>
      <name val="宋体"/>
      <family val="0"/>
    </font>
    <font>
      <sz val="8"/>
      <name val="宋体"/>
      <family val="0"/>
    </font>
    <font>
      <b/>
      <sz val="14"/>
      <name val="黑体"/>
      <family val="3"/>
    </font>
    <font>
      <sz val="10"/>
      <name val="黑体"/>
      <family val="3"/>
    </font>
    <font>
      <sz val="8"/>
      <name val="黑体"/>
      <family val="3"/>
    </font>
    <font>
      <b/>
      <sz val="14"/>
      <name val="宋体"/>
      <family val="0"/>
    </font>
    <font>
      <sz val="10"/>
      <name val="宋体"/>
      <family val="0"/>
    </font>
    <font>
      <sz val="8"/>
      <color indexed="8"/>
      <name val="黑体"/>
      <family val="3"/>
    </font>
    <font>
      <u val="single"/>
      <sz val="12"/>
      <color indexed="12"/>
      <name val="宋体"/>
      <family val="0"/>
    </font>
    <font>
      <sz val="10"/>
      <color indexed="8"/>
      <name val="Arial"/>
      <family val="2"/>
    </font>
    <font>
      <sz val="18"/>
      <color indexed="8"/>
      <name val="黑体"/>
      <family val="3"/>
    </font>
    <font>
      <sz val="12"/>
      <color indexed="8"/>
      <name val="黑体"/>
      <family val="3"/>
    </font>
    <font>
      <sz val="11"/>
      <color indexed="8"/>
      <name val="黑体"/>
      <family val="3"/>
    </font>
    <font>
      <sz val="10"/>
      <color indexed="8"/>
      <name val="黑体"/>
      <family val="3"/>
    </font>
    <font>
      <b/>
      <i/>
      <sz val="11"/>
      <color indexed="8"/>
      <name val="宋体"/>
      <family val="0"/>
    </font>
    <font>
      <sz val="11"/>
      <color indexed="8"/>
      <name val="宋体"/>
      <family val="0"/>
    </font>
    <font>
      <i/>
      <sz val="9"/>
      <color indexed="8"/>
      <name val="宋体"/>
      <family val="0"/>
    </font>
    <font>
      <sz val="10"/>
      <color indexed="8"/>
      <name val="宋体"/>
      <family val="0"/>
    </font>
    <font>
      <sz val="16"/>
      <color indexed="8"/>
      <name val="宋体"/>
      <family val="0"/>
    </font>
    <font>
      <sz val="12"/>
      <name val="微软雅黑"/>
      <family val="2"/>
    </font>
    <font>
      <u val="single"/>
      <sz val="12"/>
      <color indexed="36"/>
      <name val="宋体"/>
      <family val="0"/>
    </font>
    <font>
      <b/>
      <sz val="9"/>
      <name val="Arial"/>
      <family val="2"/>
    </font>
    <font>
      <b/>
      <sz val="10"/>
      <name val="Arial"/>
      <family val="2"/>
    </font>
    <font>
      <sz val="9"/>
      <name val="宋体"/>
      <family val="0"/>
    </font>
    <font>
      <b/>
      <sz val="16"/>
      <name val="微软雅黑"/>
      <family val="2"/>
    </font>
    <font>
      <b/>
      <sz val="11"/>
      <name val="微软雅黑"/>
      <family val="2"/>
    </font>
    <font>
      <sz val="10"/>
      <name val="微软雅黑"/>
      <family val="2"/>
    </font>
    <font>
      <b/>
      <sz val="10"/>
      <name val="微软雅黑"/>
      <family val="2"/>
    </font>
    <font>
      <b/>
      <u val="single"/>
      <sz val="10"/>
      <name val="微软雅黑"/>
      <family val="2"/>
    </font>
    <font>
      <sz val="11"/>
      <name val="微软雅黑"/>
      <family val="2"/>
    </font>
    <font>
      <sz val="12"/>
      <color indexed="63"/>
      <name val="华文细黑"/>
      <family val="0"/>
    </font>
    <font>
      <sz val="11"/>
      <color indexed="63"/>
      <name val="华文细黑"/>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color indexed="10"/>
      <name val="黑体"/>
      <family val="3"/>
    </font>
    <font>
      <u val="single"/>
      <sz val="12"/>
      <color indexed="20"/>
      <name val="宋体"/>
      <family val="0"/>
    </font>
    <font>
      <sz val="11"/>
      <color indexed="8"/>
      <name val="Calibri"/>
      <family val="2"/>
    </font>
    <font>
      <sz val="9"/>
      <color indexed="8"/>
      <name val="黑体"/>
      <family val="3"/>
    </font>
    <font>
      <sz val="12"/>
      <color indexed="63"/>
      <name val="微软雅黑"/>
      <family val="2"/>
    </font>
    <font>
      <sz val="14"/>
      <color indexed="18"/>
      <name val="黑体"/>
      <family val="3"/>
    </font>
    <font>
      <sz val="26"/>
      <color indexed="8"/>
      <name val="微软雅黑"/>
      <family val="2"/>
    </font>
    <font>
      <b/>
      <i/>
      <sz val="1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8"/>
      <color rgb="FFFF0000"/>
      <name val="黑体"/>
      <family val="3"/>
    </font>
    <font>
      <u val="single"/>
      <sz val="12"/>
      <color rgb="FF800080"/>
      <name val="宋体"/>
      <family val="0"/>
    </font>
    <font>
      <sz val="9"/>
      <color rgb="FF000000"/>
      <name val="黑体"/>
      <family val="3"/>
    </font>
    <font>
      <sz val="26"/>
      <color rgb="FF000000"/>
      <name val="微软雅黑"/>
      <family val="2"/>
    </font>
    <font>
      <sz val="14"/>
      <color theme="3" tint="-0.24997000396251678"/>
      <name val="黑体"/>
      <family val="3"/>
    </font>
    <font>
      <sz val="12"/>
      <color theme="1" tint="0.34999001026153564"/>
      <name val="微软雅黑"/>
      <family val="2"/>
    </font>
    <font>
      <i/>
      <sz val="9"/>
      <color rgb="FF000000"/>
      <name val="宋体"/>
      <family val="0"/>
    </font>
    <font>
      <b/>
      <i/>
      <sz val="10"/>
      <color rgb="FF000000"/>
      <name val="宋体"/>
      <family val="0"/>
    </font>
    <font>
      <sz val="18"/>
      <color rgb="FF000000"/>
      <name val="黑体"/>
      <family val="3"/>
    </font>
    <font>
      <b/>
      <sz val="8"/>
      <name val="宋体"/>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theme="0" tint="-0.3499799966812134"/>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style="medium"/>
      <top style="medium"/>
      <bottom/>
    </border>
    <border>
      <left style="medium"/>
      <right style="medium"/>
      <top/>
      <bottom/>
    </border>
    <border>
      <left style="medium"/>
      <right style="medium"/>
      <top/>
      <bottom style="medium"/>
    </border>
    <border>
      <left>
        <color indexed="63"/>
      </left>
      <right>
        <color indexed="63"/>
      </right>
      <top style="thin"/>
      <bottom style="thin"/>
    </border>
    <border>
      <left>
        <color indexed="63"/>
      </left>
      <right style="thin"/>
      <top style="thin"/>
      <bottom style="thin"/>
    </border>
    <border>
      <left style="thin"/>
      <right/>
      <top style="thin"/>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22" fillId="0" borderId="0" applyNumberFormat="0" applyFill="0" applyBorder="0" applyAlignment="0" applyProtection="0"/>
    <xf numFmtId="3" fontId="23" fillId="0" borderId="0" applyFill="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1" applyNumberFormat="0" applyFill="0" applyAlignment="0" applyProtection="0"/>
    <xf numFmtId="0" fontId="61" fillId="0" borderId="2" applyNumberFormat="0" applyFill="0" applyAlignment="0" applyProtection="0"/>
    <xf numFmtId="0" fontId="62" fillId="0" borderId="3" applyNumberFormat="0" applyFill="0" applyAlignment="0" applyProtection="0"/>
    <xf numFmtId="0" fontId="62" fillId="0" borderId="0" applyNumberFormat="0" applyFill="0" applyBorder="0" applyAlignment="0" applyProtection="0"/>
    <xf numFmtId="0" fontId="63"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pplyNumberFormat="0" applyFill="0" applyBorder="0" applyAlignment="0" applyProtection="0"/>
    <xf numFmtId="0" fontId="64" fillId="21" borderId="0" applyNumberFormat="0" applyBorder="0" applyAlignment="0" applyProtection="0"/>
    <xf numFmtId="0" fontId="6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6" fillId="22" borderId="5" applyNumberFormat="0" applyAlignment="0" applyProtection="0"/>
    <xf numFmtId="0" fontId="67" fillId="23" borderId="6"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1" fillId="24" borderId="0" applyNumberFormat="0" applyBorder="0" applyAlignment="0" applyProtection="0"/>
    <xf numFmtId="0" fontId="72" fillId="22" borderId="8" applyNumberFormat="0" applyAlignment="0" applyProtection="0"/>
    <xf numFmtId="0" fontId="73" fillId="25" borderId="5" applyNumberFormat="0" applyAlignment="0" applyProtection="0"/>
    <xf numFmtId="0" fontId="21" fillId="0" borderId="0" applyNumberFormat="0" applyFill="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0" fillId="32" borderId="9" applyNumberFormat="0" applyFont="0" applyAlignment="0" applyProtection="0"/>
  </cellStyleXfs>
  <cellXfs count="122">
    <xf numFmtId="0" fontId="0" fillId="0" borderId="0" xfId="0" applyAlignment="1">
      <alignment vertical="center"/>
    </xf>
    <xf numFmtId="0" fontId="2" fillId="0" borderId="0" xfId="0" applyFont="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xf>
    <xf numFmtId="0" fontId="5" fillId="0" borderId="10" xfId="0" applyFont="1" applyFill="1" applyBorder="1" applyAlignment="1">
      <alignment horizontal="center" vertical="center"/>
    </xf>
    <xf numFmtId="0" fontId="74" fillId="0" borderId="10" xfId="0" applyFont="1" applyFill="1" applyBorder="1" applyAlignment="1">
      <alignment horizontal="center" vertical="center" wrapText="1"/>
    </xf>
    <xf numFmtId="0" fontId="6" fillId="0" borderId="0" xfId="0" applyFont="1" applyBorder="1" applyAlignment="1">
      <alignment vertical="center"/>
    </xf>
    <xf numFmtId="0" fontId="2" fillId="0" borderId="0" xfId="0" applyFont="1" applyBorder="1" applyAlignment="1">
      <alignment vertical="center"/>
    </xf>
    <xf numFmtId="0" fontId="6" fillId="0" borderId="0" xfId="0" applyFont="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7" fillId="0" borderId="0" xfId="0" applyFont="1" applyAlignment="1">
      <alignment vertical="center"/>
    </xf>
    <xf numFmtId="0" fontId="5" fillId="0" borderId="0" xfId="0" applyFont="1" applyFill="1" applyBorder="1" applyAlignment="1">
      <alignment horizontal="center" vertical="center"/>
    </xf>
    <xf numFmtId="0" fontId="8" fillId="0" borderId="10" xfId="0" applyFont="1" applyFill="1" applyBorder="1" applyAlignment="1">
      <alignment horizontal="center" vertical="center" wrapText="1"/>
    </xf>
    <xf numFmtId="0" fontId="7" fillId="0" borderId="0" xfId="0" applyFont="1" applyFill="1" applyBorder="1" applyAlignment="1">
      <alignment vertical="center"/>
    </xf>
    <xf numFmtId="0" fontId="6" fillId="0" borderId="0" xfId="0" applyFont="1" applyAlignment="1">
      <alignment vertical="center"/>
    </xf>
    <xf numFmtId="0" fontId="2" fillId="0" borderId="0" xfId="0" applyFont="1" applyAlignment="1">
      <alignment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33" borderId="10" xfId="0" applyFont="1" applyFill="1" applyBorder="1" applyAlignment="1">
      <alignment horizontal="center" vertical="center" wrapText="1"/>
    </xf>
    <xf numFmtId="0" fontId="6" fillId="0" borderId="0" xfId="0" applyFont="1" applyBorder="1" applyAlignment="1">
      <alignment vertical="center"/>
    </xf>
    <xf numFmtId="0" fontId="7" fillId="0" borderId="0" xfId="0" applyFont="1" applyBorder="1" applyAlignment="1">
      <alignment vertical="center"/>
    </xf>
    <xf numFmtId="0" fontId="5"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10" xfId="0" applyFont="1" applyBorder="1" applyAlignment="1">
      <alignment vertical="center"/>
    </xf>
    <xf numFmtId="0" fontId="5" fillId="0" borderId="0" xfId="0" applyFont="1" applyFill="1" applyAlignment="1">
      <alignment horizontal="center" vertical="center"/>
    </xf>
    <xf numFmtId="0" fontId="3" fillId="34" borderId="0" xfId="0" applyFont="1" applyFill="1" applyAlignment="1">
      <alignment horizontal="center" vertical="center"/>
    </xf>
    <xf numFmtId="0" fontId="75" fillId="0" borderId="0" xfId="48" applyFont="1" applyFill="1" applyBorder="1" applyAlignment="1" applyProtection="1">
      <alignment horizontal="center" vertical="center" wrapText="1"/>
      <protection/>
    </xf>
    <xf numFmtId="0" fontId="75" fillId="0" borderId="0" xfId="48" applyFont="1" applyBorder="1" applyAlignment="1" applyProtection="1">
      <alignment vertical="center" wrapText="1"/>
      <protection/>
    </xf>
    <xf numFmtId="0" fontId="5" fillId="0" borderId="0" xfId="0" applyFont="1" applyFill="1" applyAlignment="1">
      <alignment horizontal="center" vertical="center" wrapText="1"/>
    </xf>
    <xf numFmtId="0" fontId="5" fillId="0" borderId="0" xfId="0" applyFont="1" applyFill="1" applyAlignment="1">
      <alignment horizontal="left" vertical="center"/>
    </xf>
    <xf numFmtId="0" fontId="57" fillId="0" borderId="0" xfId="0" applyFont="1" applyFill="1" applyBorder="1" applyAlignment="1">
      <alignment vertical="center"/>
    </xf>
    <xf numFmtId="0" fontId="75" fillId="0" borderId="0" xfId="48" applyFont="1" applyAlignment="1" applyProtection="1">
      <alignment vertical="center" wrapText="1"/>
      <protection/>
    </xf>
    <xf numFmtId="0" fontId="10" fillId="0" borderId="0" xfId="0" applyNumberFormat="1" applyFont="1" applyAlignment="1">
      <alignment vertical="center"/>
    </xf>
    <xf numFmtId="49" fontId="12" fillId="0" borderId="10"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xf>
    <xf numFmtId="49" fontId="12" fillId="35" borderId="10" xfId="0" applyNumberFormat="1" applyFont="1" applyFill="1" applyBorder="1" applyAlignment="1">
      <alignment horizontal="center" vertical="center" wrapText="1"/>
    </xf>
    <xf numFmtId="177" fontId="12" fillId="35" borderId="10" xfId="0" applyNumberFormat="1" applyFont="1" applyFill="1" applyBorder="1" applyAlignment="1">
      <alignment horizontal="center" vertical="center" wrapText="1"/>
    </xf>
    <xf numFmtId="49" fontId="12" fillId="35" borderId="10" xfId="0" applyNumberFormat="1" applyFont="1" applyFill="1" applyBorder="1" applyAlignment="1">
      <alignment horizontal="center" vertical="center"/>
    </xf>
    <xf numFmtId="49" fontId="14" fillId="35" borderId="10" xfId="0" applyNumberFormat="1" applyFont="1" applyFill="1" applyBorder="1" applyAlignment="1">
      <alignment horizontal="center" vertical="center" wrapText="1"/>
    </xf>
    <xf numFmtId="0" fontId="12" fillId="35" borderId="10" xfId="0" applyNumberFormat="1" applyFont="1" applyFill="1" applyBorder="1" applyAlignment="1">
      <alignment horizontal="center" vertical="center" wrapText="1"/>
    </xf>
    <xf numFmtId="178" fontId="12" fillId="0" borderId="10" xfId="0" applyNumberFormat="1" applyFont="1" applyFill="1" applyBorder="1" applyAlignment="1">
      <alignment horizontal="center" vertical="center"/>
    </xf>
    <xf numFmtId="0" fontId="10" fillId="0" borderId="0" xfId="0" applyNumberFormat="1" applyFont="1" applyFill="1" applyAlignment="1">
      <alignment vertical="center"/>
    </xf>
    <xf numFmtId="49" fontId="15" fillId="35" borderId="0" xfId="0" applyNumberFormat="1" applyFont="1" applyFill="1" applyBorder="1" applyAlignment="1">
      <alignment horizontal="center" vertical="center" wrapText="1"/>
    </xf>
    <xf numFmtId="0" fontId="16" fillId="35" borderId="0" xfId="0" applyNumberFormat="1" applyFont="1" applyFill="1" applyBorder="1" applyAlignment="1">
      <alignment horizontal="center" vertical="center"/>
    </xf>
    <xf numFmtId="49" fontId="16" fillId="35" borderId="11" xfId="0" applyNumberFormat="1" applyFont="1" applyFill="1" applyBorder="1" applyAlignment="1">
      <alignment vertical="center"/>
    </xf>
    <xf numFmtId="0" fontId="16" fillId="35" borderId="11" xfId="0" applyNumberFormat="1" applyFont="1" applyFill="1" applyBorder="1" applyAlignment="1">
      <alignment vertical="center"/>
    </xf>
    <xf numFmtId="0" fontId="16" fillId="35" borderId="0" xfId="0" applyNumberFormat="1" applyFont="1" applyFill="1" applyBorder="1" applyAlignment="1">
      <alignment vertical="center" wrapText="1"/>
    </xf>
    <xf numFmtId="178" fontId="16" fillId="35" borderId="0" xfId="0" applyNumberFormat="1" applyFont="1" applyFill="1" applyBorder="1" applyAlignment="1">
      <alignment vertical="center"/>
    </xf>
    <xf numFmtId="0" fontId="10" fillId="35" borderId="0" xfId="0" applyFont="1" applyFill="1" applyBorder="1" applyAlignment="1">
      <alignment vertical="center"/>
    </xf>
    <xf numFmtId="49" fontId="16" fillId="35" borderId="12" xfId="0" applyNumberFormat="1" applyFont="1" applyFill="1" applyBorder="1" applyAlignment="1">
      <alignment vertical="center"/>
    </xf>
    <xf numFmtId="0" fontId="10" fillId="35" borderId="0" xfId="0" applyNumberFormat="1" applyFont="1" applyFill="1" applyBorder="1" applyAlignment="1">
      <alignment vertical="center"/>
    </xf>
    <xf numFmtId="0" fontId="18" fillId="35" borderId="13" xfId="0" applyNumberFormat="1" applyFont="1" applyFill="1" applyBorder="1" applyAlignment="1">
      <alignment vertical="center"/>
    </xf>
    <xf numFmtId="0" fontId="18" fillId="35" borderId="14" xfId="0" applyNumberFormat="1" applyFont="1" applyFill="1" applyBorder="1" applyAlignment="1">
      <alignment vertical="center" wrapText="1"/>
    </xf>
    <xf numFmtId="0" fontId="18" fillId="35" borderId="14" xfId="0" applyNumberFormat="1" applyFont="1" applyFill="1" applyBorder="1" applyAlignment="1">
      <alignment vertical="center"/>
    </xf>
    <xf numFmtId="49" fontId="10" fillId="35" borderId="15" xfId="0" applyNumberFormat="1" applyFont="1" applyFill="1" applyBorder="1" applyAlignment="1">
      <alignment vertical="center"/>
    </xf>
    <xf numFmtId="0" fontId="10" fillId="0" borderId="0" xfId="0" applyFont="1" applyAlignment="1">
      <alignment vertical="center"/>
    </xf>
    <xf numFmtId="0" fontId="10" fillId="0" borderId="0" xfId="0" applyFont="1" applyFill="1" applyAlignment="1">
      <alignment vertical="center"/>
    </xf>
    <xf numFmtId="0" fontId="0" fillId="0" borderId="0" xfId="47">
      <alignment vertical="center"/>
      <protection/>
    </xf>
    <xf numFmtId="0" fontId="0" fillId="0" borderId="0" xfId="47" applyAlignment="1">
      <alignment horizontal="center" vertical="center"/>
      <protection/>
    </xf>
    <xf numFmtId="0" fontId="10" fillId="35" borderId="0" xfId="0" applyNumberFormat="1" applyFont="1" applyFill="1" applyBorder="1" applyAlignment="1">
      <alignment horizontal="center" vertical="center" wrapText="1"/>
    </xf>
    <xf numFmtId="0" fontId="10" fillId="35" borderId="0" xfId="0" applyFont="1" applyFill="1" applyBorder="1" applyAlignment="1">
      <alignment wrapText="1"/>
    </xf>
    <xf numFmtId="0" fontId="25" fillId="0" borderId="16" xfId="42" applyFont="1" applyBorder="1" applyAlignment="1">
      <alignment horizontal="center" vertical="center" wrapText="1"/>
      <protection/>
    </xf>
    <xf numFmtId="0" fontId="20" fillId="0" borderId="0" xfId="42" applyFont="1">
      <alignment vertical="center"/>
      <protection/>
    </xf>
    <xf numFmtId="0" fontId="26" fillId="0" borderId="17" xfId="42" applyFont="1" applyBorder="1" applyAlignment="1">
      <alignment vertical="center" wrapText="1"/>
      <protection/>
    </xf>
    <xf numFmtId="0" fontId="27" fillId="0" borderId="17" xfId="42" applyFont="1" applyBorder="1" applyAlignment="1">
      <alignment vertical="top" wrapText="1"/>
      <protection/>
    </xf>
    <xf numFmtId="0" fontId="27" fillId="0" borderId="18" xfId="42" applyFont="1" applyBorder="1" applyAlignment="1">
      <alignment vertical="top" wrapText="1"/>
      <protection/>
    </xf>
    <xf numFmtId="0" fontId="30" fillId="0" borderId="0" xfId="42" applyFont="1" applyAlignment="1">
      <alignment vertical="center" wrapText="1"/>
      <protection/>
    </xf>
    <xf numFmtId="0" fontId="6" fillId="0" borderId="0" xfId="0" applyFont="1" applyFill="1" applyBorder="1" applyAlignment="1">
      <alignment vertical="center"/>
    </xf>
    <xf numFmtId="0" fontId="31" fillId="0" borderId="19" xfId="0" applyNumberFormat="1" applyFont="1" applyFill="1" applyBorder="1" applyAlignment="1" applyProtection="1">
      <alignment vertical="center" wrapText="1"/>
      <protection/>
    </xf>
    <xf numFmtId="0" fontId="31" fillId="0" borderId="20" xfId="0" applyNumberFormat="1" applyFont="1" applyFill="1" applyBorder="1" applyAlignment="1" applyProtection="1">
      <alignment vertical="center" wrapText="1"/>
      <protection/>
    </xf>
    <xf numFmtId="43" fontId="31" fillId="0" borderId="19" xfId="58" applyFont="1" applyFill="1" applyBorder="1" applyAlignment="1" applyProtection="1">
      <alignment vertical="center" wrapText="1"/>
      <protection/>
    </xf>
    <xf numFmtId="43" fontId="12" fillId="0" borderId="10" xfId="58" applyFont="1" applyFill="1" applyBorder="1" applyAlignment="1">
      <alignment horizontal="center" vertical="center"/>
    </xf>
    <xf numFmtId="43" fontId="13" fillId="0" borderId="10" xfId="58" applyFont="1" applyFill="1" applyBorder="1" applyAlignment="1">
      <alignment horizontal="center" vertical="center"/>
    </xf>
    <xf numFmtId="43" fontId="16" fillId="35" borderId="0" xfId="58" applyFont="1" applyFill="1" applyBorder="1" applyAlignment="1">
      <alignment horizontal="center" vertical="center" wrapText="1"/>
    </xf>
    <xf numFmtId="43" fontId="10" fillId="35" borderId="0" xfId="58" applyFont="1" applyFill="1" applyBorder="1" applyAlignment="1">
      <alignment vertical="center"/>
    </xf>
    <xf numFmtId="43" fontId="10" fillId="35" borderId="14" xfId="58" applyFont="1" applyFill="1" applyBorder="1" applyAlignment="1">
      <alignment vertical="center"/>
    </xf>
    <xf numFmtId="43" fontId="0" fillId="0" borderId="0" xfId="58" applyFont="1" applyAlignment="1">
      <alignment vertical="center"/>
    </xf>
    <xf numFmtId="0" fontId="4" fillId="0" borderId="0" xfId="0" applyFont="1" applyFill="1" applyBorder="1" applyAlignment="1">
      <alignment horizontal="left" vertical="center" wrapText="1"/>
    </xf>
    <xf numFmtId="43" fontId="5" fillId="0" borderId="10" xfId="58" applyFont="1" applyFill="1" applyBorder="1" applyAlignment="1">
      <alignment horizontal="center" vertical="center" wrapText="1"/>
    </xf>
    <xf numFmtId="43" fontId="2" fillId="0" borderId="0" xfId="58" applyFont="1" applyBorder="1" applyAlignment="1">
      <alignment vertical="center"/>
    </xf>
    <xf numFmtId="43" fontId="5" fillId="0" borderId="0" xfId="58" applyFont="1" applyBorder="1" applyAlignment="1">
      <alignment horizontal="center" vertical="center"/>
    </xf>
    <xf numFmtId="43" fontId="5" fillId="0" borderId="10" xfId="58" applyFont="1" applyFill="1" applyBorder="1" applyAlignment="1">
      <alignment horizontal="center" vertical="center"/>
    </xf>
    <xf numFmtId="43" fontId="5" fillId="0" borderId="21" xfId="58" applyFont="1" applyFill="1" applyBorder="1" applyAlignment="1">
      <alignment horizontal="center" vertical="center" wrapText="1"/>
    </xf>
    <xf numFmtId="43" fontId="5" fillId="0" borderId="0" xfId="58" applyFont="1" applyFill="1" applyBorder="1" applyAlignment="1">
      <alignment horizontal="center" vertical="center"/>
    </xf>
    <xf numFmtId="0" fontId="0" fillId="0" borderId="0" xfId="0" applyFill="1" applyAlignment="1">
      <alignment vertical="center"/>
    </xf>
    <xf numFmtId="43" fontId="5" fillId="0" borderId="10" xfId="58" applyFont="1" applyFill="1" applyBorder="1" applyAlignment="1">
      <alignment horizontal="left" vertical="center"/>
    </xf>
    <xf numFmtId="0" fontId="32" fillId="0" borderId="21" xfId="0" applyNumberFormat="1" applyFont="1" applyFill="1" applyBorder="1" applyAlignment="1" applyProtection="1">
      <alignment horizontal="left" vertical="center"/>
      <protection/>
    </xf>
    <xf numFmtId="178" fontId="16" fillId="35" borderId="0" xfId="0" applyNumberFormat="1" applyFont="1" applyFill="1" applyBorder="1" applyAlignment="1">
      <alignment horizontal="center" vertical="center"/>
    </xf>
    <xf numFmtId="178" fontId="76" fillId="0" borderId="10" xfId="0" applyNumberFormat="1" applyFont="1" applyFill="1" applyBorder="1" applyAlignment="1">
      <alignment horizontal="center" vertical="center"/>
    </xf>
    <xf numFmtId="0" fontId="19" fillId="35" borderId="0" xfId="0" applyNumberFormat="1" applyFont="1" applyFill="1" applyBorder="1" applyAlignment="1">
      <alignment horizontal="center" vertical="center" wrapText="1"/>
    </xf>
    <xf numFmtId="0" fontId="18" fillId="35" borderId="0" xfId="0" applyNumberFormat="1" applyFont="1" applyFill="1" applyBorder="1" applyAlignment="1">
      <alignment horizontal="left" vertical="center" wrapText="1"/>
    </xf>
    <xf numFmtId="0" fontId="10" fillId="35" borderId="0" xfId="0" applyNumberFormat="1" applyFont="1" applyFill="1" applyBorder="1" applyAlignment="1">
      <alignment horizontal="left" vertical="center" wrapText="1"/>
    </xf>
    <xf numFmtId="0" fontId="18" fillId="35" borderId="0" xfId="0" applyNumberFormat="1" applyFont="1" applyFill="1" applyAlignment="1">
      <alignment horizontal="center" vertical="center" wrapText="1"/>
    </xf>
    <xf numFmtId="0" fontId="77" fillId="35" borderId="0" xfId="0" applyNumberFormat="1" applyFont="1" applyFill="1" applyAlignment="1">
      <alignment horizontal="center" vertical="top" wrapText="1"/>
    </xf>
    <xf numFmtId="49" fontId="78" fillId="35" borderId="0" xfId="0" applyNumberFormat="1" applyFont="1" applyFill="1" applyAlignment="1">
      <alignment horizontal="center" vertical="top" wrapText="1"/>
    </xf>
    <xf numFmtId="49" fontId="78" fillId="35" borderId="0" xfId="0" applyNumberFormat="1" applyFont="1" applyFill="1" applyAlignment="1">
      <alignment horizontal="right" vertical="top" wrapText="1"/>
    </xf>
    <xf numFmtId="0" fontId="79" fillId="35" borderId="0" xfId="0" applyNumberFormat="1" applyFont="1" applyFill="1" applyBorder="1" applyAlignment="1">
      <alignment horizontal="center" vertical="center" wrapText="1"/>
    </xf>
    <xf numFmtId="0" fontId="0" fillId="0" borderId="0" xfId="47" applyAlignment="1">
      <alignment horizontal="center" vertical="center"/>
      <protection/>
    </xf>
    <xf numFmtId="49" fontId="17" fillId="35" borderId="0" xfId="0" applyNumberFormat="1" applyFont="1" applyFill="1" applyBorder="1" applyAlignment="1">
      <alignment horizontal="left" vertical="center" wrapText="1"/>
    </xf>
    <xf numFmtId="176" fontId="17" fillId="35" borderId="0" xfId="0" applyNumberFormat="1" applyFont="1" applyFill="1" applyBorder="1" applyAlignment="1">
      <alignment horizontal="center" vertical="center" wrapText="1"/>
    </xf>
    <xf numFmtId="49" fontId="17" fillId="35" borderId="12" xfId="0" applyNumberFormat="1" applyFont="1" applyFill="1" applyBorder="1" applyAlignment="1">
      <alignment horizontal="left" vertical="center" wrapText="1"/>
    </xf>
    <xf numFmtId="49" fontId="80" fillId="35" borderId="0" xfId="0" applyNumberFormat="1" applyFont="1" applyFill="1" applyBorder="1" applyAlignment="1">
      <alignment horizontal="left" vertical="center" wrapText="1"/>
    </xf>
    <xf numFmtId="49" fontId="81" fillId="35" borderId="0" xfId="0" applyNumberFormat="1" applyFont="1" applyFill="1" applyBorder="1" applyAlignment="1">
      <alignment horizontal="left" vertical="top" wrapText="1"/>
    </xf>
    <xf numFmtId="49" fontId="17" fillId="35" borderId="0" xfId="0" applyNumberFormat="1" applyFont="1" applyFill="1" applyBorder="1" applyAlignment="1">
      <alignment horizontal="left" vertical="top"/>
    </xf>
    <xf numFmtId="49" fontId="17" fillId="35" borderId="12" xfId="0" applyNumberFormat="1" applyFont="1" applyFill="1" applyBorder="1" applyAlignment="1">
      <alignment horizontal="left" vertical="top"/>
    </xf>
    <xf numFmtId="0" fontId="17" fillId="35" borderId="0" xfId="0" applyNumberFormat="1" applyFont="1" applyFill="1" applyBorder="1" applyAlignment="1">
      <alignment horizontal="left" vertical="top" wrapText="1"/>
    </xf>
    <xf numFmtId="0" fontId="17" fillId="35" borderId="12" xfId="0" applyNumberFormat="1" applyFont="1" applyFill="1" applyBorder="1" applyAlignment="1">
      <alignment horizontal="left" vertical="top" wrapText="1"/>
    </xf>
    <xf numFmtId="49" fontId="82" fillId="34" borderId="10" xfId="0" applyNumberFormat="1" applyFont="1" applyFill="1" applyBorder="1" applyAlignment="1">
      <alignment horizontal="center" vertical="center" wrapText="1"/>
    </xf>
    <xf numFmtId="49" fontId="11" fillId="34" borderId="10"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xf>
    <xf numFmtId="0" fontId="3" fillId="34"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xf>
    <xf numFmtId="0" fontId="75" fillId="0" borderId="0" xfId="48" applyFont="1" applyBorder="1" applyAlignment="1" applyProtection="1">
      <alignment horizontal="center" vertical="center" wrapText="1"/>
      <protection/>
    </xf>
    <xf numFmtId="0" fontId="9" fillId="0" borderId="0" xfId="48" applyBorder="1" applyAlignment="1" applyProtection="1">
      <alignment horizontal="center" vertical="center" wrapText="1"/>
      <protection/>
    </xf>
    <xf numFmtId="0" fontId="5" fillId="0" borderId="10" xfId="0" applyFont="1" applyFill="1" applyBorder="1" applyAlignment="1">
      <alignment horizontal="center" vertical="center"/>
    </xf>
  </cellXfs>
  <cellStyles count="5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ColLevel_1" xfId="33"/>
    <cellStyle name="RowLevel_1" xfId="34"/>
    <cellStyle name="Percent" xfId="35"/>
    <cellStyle name="标题" xfId="36"/>
    <cellStyle name="标题 1" xfId="37"/>
    <cellStyle name="标题 2" xfId="38"/>
    <cellStyle name="标题 3" xfId="39"/>
    <cellStyle name="标题 4" xfId="40"/>
    <cellStyle name="差" xfId="41"/>
    <cellStyle name="常规 10 2 2" xfId="42"/>
    <cellStyle name="常规 2" xfId="43"/>
    <cellStyle name="常规 2 2 2" xfId="44"/>
    <cellStyle name="常规 3" xfId="45"/>
    <cellStyle name="常规 4" xfId="46"/>
    <cellStyle name="常规 4 2" xfId="47"/>
    <cellStyle name="Hyperlink"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适中" xfId="60"/>
    <cellStyle name="输出" xfId="61"/>
    <cellStyle name="输入" xfId="62"/>
    <cellStyle name="Followed Hyperlink" xfId="63"/>
    <cellStyle name="着色 1" xfId="64"/>
    <cellStyle name="着色 2" xfId="65"/>
    <cellStyle name="着色 3" xfId="66"/>
    <cellStyle name="着色 4" xfId="67"/>
    <cellStyle name="着色 5" xfId="68"/>
    <cellStyle name="着色 6" xfId="69"/>
    <cellStyle name="注释" xfId="70"/>
  </cellStyles>
  <dxfs count="10">
    <dxf>
      <font>
        <b val="0"/>
        <i val="0"/>
        <u val="none"/>
        <strike val="0"/>
        <sz val="12"/>
        <color rgb="FFFF0000"/>
      </font>
    </dxf>
    <dxf>
      <font>
        <b val="0"/>
        <i val="0"/>
        <u val="none"/>
        <strike val="0"/>
        <sz val="12"/>
        <color rgb="FFFF0000"/>
      </font>
    </dxf>
    <dxf>
      <font>
        <b val="0"/>
        <i val="0"/>
        <u val="none"/>
        <strike val="0"/>
        <sz val="12"/>
        <color rgb="FFFF0000"/>
      </font>
    </dxf>
    <dxf>
      <font>
        <b val="0"/>
        <i val="0"/>
        <u val="none"/>
        <strike val="0"/>
        <sz val="12"/>
        <color rgb="FFFF0000"/>
      </font>
    </dxf>
    <dxf>
      <font>
        <b val="0"/>
        <i val="0"/>
        <u val="none"/>
        <strike val="0"/>
        <sz val="12"/>
        <color rgb="FFFF0000"/>
      </font>
    </dxf>
    <dxf>
      <font>
        <b val="0"/>
        <i val="0"/>
        <u val="none"/>
        <strike val="0"/>
        <sz val="12"/>
        <color rgb="FFFF0000"/>
      </font>
    </dxf>
    <dxf>
      <font>
        <b val="0"/>
        <i val="0"/>
        <u val="none"/>
        <strike val="0"/>
        <sz val="12"/>
        <color rgb="FFFF0000"/>
      </font>
    </dxf>
    <dxf>
      <font>
        <b val="0"/>
        <i val="0"/>
        <u val="none"/>
        <strike val="0"/>
        <sz val="12"/>
        <color rgb="FFFF0000"/>
      </font>
    </dxf>
    <dxf>
      <font>
        <b val="0"/>
        <i val="0"/>
        <u val="none"/>
        <strike val="0"/>
        <sz val="12"/>
        <color rgb="FFFF0000"/>
      </font>
    </dxf>
    <dxf>
      <font>
        <b val="0"/>
        <i val="0"/>
        <u val="none"/>
        <strike val="0"/>
        <sz val="12"/>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2.png" /><Relationship Id="rId3" Type="http://schemas.openxmlformats.org/officeDocument/2006/relationships/image" Target="../media/image33.png" /><Relationship Id="rId4" Type="http://schemas.openxmlformats.org/officeDocument/2006/relationships/image" Target="../media/image2.png" /><Relationship Id="rId5" Type="http://schemas.openxmlformats.org/officeDocument/2006/relationships/image" Target="../media/image30.png" /><Relationship Id="rId6" Type="http://schemas.openxmlformats.org/officeDocument/2006/relationships/image" Target="../media/image31.png" /><Relationship Id="rId7" Type="http://schemas.openxmlformats.org/officeDocument/2006/relationships/image" Target="../media/image5.png" /><Relationship Id="rId8" Type="http://schemas.openxmlformats.org/officeDocument/2006/relationships/image" Target="../media/image6.png" /><Relationship Id="rId9" Type="http://schemas.openxmlformats.org/officeDocument/2006/relationships/image" Target="../media/image27.jpeg" /><Relationship Id="rId10" Type="http://schemas.openxmlformats.org/officeDocument/2006/relationships/image" Target="../media/image28.png" /><Relationship Id="rId11" Type="http://schemas.openxmlformats.org/officeDocument/2006/relationships/image" Target="../media/image29.png" /><Relationship Id="rId12" Type="http://schemas.openxmlformats.org/officeDocument/2006/relationships/image" Target="../media/image7.png" /><Relationship Id="rId13" Type="http://schemas.openxmlformats.org/officeDocument/2006/relationships/image" Target="../media/image8.png" /><Relationship Id="rId14" Type="http://schemas.openxmlformats.org/officeDocument/2006/relationships/image" Target="../media/image9.png" /><Relationship Id="rId15" Type="http://schemas.openxmlformats.org/officeDocument/2006/relationships/image" Target="../media/image10.jpeg" /><Relationship Id="rId16" Type="http://schemas.openxmlformats.org/officeDocument/2006/relationships/image" Target="../media/image11.png" /><Relationship Id="rId17" Type="http://schemas.openxmlformats.org/officeDocument/2006/relationships/image" Target="../media/image12.png" /><Relationship Id="rId18" Type="http://schemas.openxmlformats.org/officeDocument/2006/relationships/image" Target="../media/image13.png" /><Relationship Id="rId19" Type="http://schemas.openxmlformats.org/officeDocument/2006/relationships/image" Target="../media/image14.png" /><Relationship Id="rId20" Type="http://schemas.openxmlformats.org/officeDocument/2006/relationships/image" Target="../media/image15.png" /><Relationship Id="rId21" Type="http://schemas.openxmlformats.org/officeDocument/2006/relationships/image" Target="../media/image16.png" /><Relationship Id="rId22" Type="http://schemas.openxmlformats.org/officeDocument/2006/relationships/image" Target="../media/image17.png" /><Relationship Id="rId23" Type="http://schemas.openxmlformats.org/officeDocument/2006/relationships/image" Target="../media/image18.png" /><Relationship Id="rId24" Type="http://schemas.openxmlformats.org/officeDocument/2006/relationships/image" Target="../media/image19.png" /><Relationship Id="rId25" Type="http://schemas.openxmlformats.org/officeDocument/2006/relationships/image" Target="../media/image20.png" /><Relationship Id="rId26" Type="http://schemas.openxmlformats.org/officeDocument/2006/relationships/image" Target="../media/image24.png" /><Relationship Id="rId27" Type="http://schemas.openxmlformats.org/officeDocument/2006/relationships/image" Target="../media/image25.png" /><Relationship Id="rId28" Type="http://schemas.openxmlformats.org/officeDocument/2006/relationships/image" Target="../media/image26.png" /><Relationship Id="rId29" Type="http://schemas.openxmlformats.org/officeDocument/2006/relationships/image" Target="../media/image21.png" /><Relationship Id="rId30" Type="http://schemas.openxmlformats.org/officeDocument/2006/relationships/image" Target="../media/image22.png" /><Relationship Id="rId31" Type="http://schemas.openxmlformats.org/officeDocument/2006/relationships/image" Target="../media/image23.png" /><Relationship Id="rId32" Type="http://schemas.openxmlformats.org/officeDocument/2006/relationships/image" Target="../media/image131.png" /><Relationship Id="rId33" Type="http://schemas.openxmlformats.org/officeDocument/2006/relationships/image" Target="../media/image13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4.png" /><Relationship Id="rId2" Type="http://schemas.openxmlformats.org/officeDocument/2006/relationships/image" Target="../media/image35.jpeg" /><Relationship Id="rId3" Type="http://schemas.openxmlformats.org/officeDocument/2006/relationships/image" Target="../media/image41.png" /><Relationship Id="rId4" Type="http://schemas.openxmlformats.org/officeDocument/2006/relationships/image" Target="../media/image36.png" /><Relationship Id="rId5" Type="http://schemas.openxmlformats.org/officeDocument/2006/relationships/image" Target="../media/image37.jpeg" /><Relationship Id="rId6" Type="http://schemas.openxmlformats.org/officeDocument/2006/relationships/image" Target="../media/image38.png" /><Relationship Id="rId7" Type="http://schemas.openxmlformats.org/officeDocument/2006/relationships/image" Target="../media/image39.png" /><Relationship Id="rId8" Type="http://schemas.openxmlformats.org/officeDocument/2006/relationships/image" Target="../media/image40.png" /></Relationships>
</file>

<file path=xl/drawings/_rels/drawing3.xml.rels><?xml version="1.0" encoding="utf-8" standalone="yes"?><Relationships xmlns="http://schemas.openxmlformats.org/package/2006/relationships"><Relationship Id="rId1" Type="http://schemas.openxmlformats.org/officeDocument/2006/relationships/image" Target="../media/image42.png" /><Relationship Id="rId2" Type="http://schemas.openxmlformats.org/officeDocument/2006/relationships/image" Target="../media/image43.png" /><Relationship Id="rId3" Type="http://schemas.openxmlformats.org/officeDocument/2006/relationships/image" Target="../media/image44.jpeg" /><Relationship Id="rId4" Type="http://schemas.openxmlformats.org/officeDocument/2006/relationships/image" Target="../media/image45.png" /></Relationships>
</file>

<file path=xl/drawings/_rels/drawing4.xml.rels><?xml version="1.0" encoding="utf-8" standalone="yes"?><Relationships xmlns="http://schemas.openxmlformats.org/package/2006/relationships"><Relationship Id="rId1" Type="http://schemas.openxmlformats.org/officeDocument/2006/relationships/image" Target="../media/image46.jpeg" /><Relationship Id="rId2" Type="http://schemas.openxmlformats.org/officeDocument/2006/relationships/image" Target="../media/image47.jpeg" /><Relationship Id="rId3" Type="http://schemas.openxmlformats.org/officeDocument/2006/relationships/image" Target="../media/image49.png" /><Relationship Id="rId4" Type="http://schemas.openxmlformats.org/officeDocument/2006/relationships/image" Target="../media/image50.png" /><Relationship Id="rId5" Type="http://schemas.openxmlformats.org/officeDocument/2006/relationships/image" Target="../media/image51.png" /><Relationship Id="rId6" Type="http://schemas.openxmlformats.org/officeDocument/2006/relationships/image" Target="../media/image55.png" /><Relationship Id="rId7" Type="http://schemas.openxmlformats.org/officeDocument/2006/relationships/image" Target="../media/image56.png" /><Relationship Id="rId8" Type="http://schemas.openxmlformats.org/officeDocument/2006/relationships/image" Target="../media/image52.png" /><Relationship Id="rId9" Type="http://schemas.openxmlformats.org/officeDocument/2006/relationships/image" Target="../media/image53.png" /><Relationship Id="rId10" Type="http://schemas.openxmlformats.org/officeDocument/2006/relationships/image" Target="../media/image54.png" /><Relationship Id="rId11" Type="http://schemas.openxmlformats.org/officeDocument/2006/relationships/image" Target="../media/image133.jpeg" /><Relationship Id="rId12" Type="http://schemas.openxmlformats.org/officeDocument/2006/relationships/image" Target="../media/image134.png" /><Relationship Id="rId13" Type="http://schemas.openxmlformats.org/officeDocument/2006/relationships/image" Target="../media/image135.png" /><Relationship Id="rId14" Type="http://schemas.openxmlformats.org/officeDocument/2006/relationships/image" Target="../media/image136.jpeg" /></Relationships>
</file>

<file path=xl/drawings/_rels/drawing5.xml.rels><?xml version="1.0" encoding="utf-8" standalone="yes"?><Relationships xmlns="http://schemas.openxmlformats.org/package/2006/relationships"><Relationship Id="rId1" Type="http://schemas.openxmlformats.org/officeDocument/2006/relationships/image" Target="../media/image60.png" /><Relationship Id="rId2" Type="http://schemas.openxmlformats.org/officeDocument/2006/relationships/image" Target="../media/image61.png" /><Relationship Id="rId3" Type="http://schemas.openxmlformats.org/officeDocument/2006/relationships/image" Target="../media/image64.jpeg" /><Relationship Id="rId4" Type="http://schemas.openxmlformats.org/officeDocument/2006/relationships/image" Target="../media/image65.jpeg" /><Relationship Id="rId5" Type="http://schemas.openxmlformats.org/officeDocument/2006/relationships/image" Target="../media/image66.jpeg" /><Relationship Id="rId6" Type="http://schemas.openxmlformats.org/officeDocument/2006/relationships/image" Target="../media/image67.jpeg" /><Relationship Id="rId7" Type="http://schemas.openxmlformats.org/officeDocument/2006/relationships/image" Target="../media/image68.jpeg" /><Relationship Id="rId8" Type="http://schemas.openxmlformats.org/officeDocument/2006/relationships/image" Target="../media/image137.png" /><Relationship Id="rId9" Type="http://schemas.openxmlformats.org/officeDocument/2006/relationships/image" Target="../media/image138.png" /></Relationships>
</file>

<file path=xl/drawings/_rels/drawing6.xml.rels><?xml version="1.0" encoding="utf-8" standalone="yes"?><Relationships xmlns="http://schemas.openxmlformats.org/package/2006/relationships"><Relationship Id="rId1" Type="http://schemas.openxmlformats.org/officeDocument/2006/relationships/image" Target="../media/image69.jpeg" /><Relationship Id="rId2" Type="http://schemas.openxmlformats.org/officeDocument/2006/relationships/image" Target="../media/image70.jpeg" /><Relationship Id="rId3" Type="http://schemas.openxmlformats.org/officeDocument/2006/relationships/image" Target="../media/image71.jpeg" /><Relationship Id="rId4" Type="http://schemas.openxmlformats.org/officeDocument/2006/relationships/image" Target="../media/image72.jpeg" /><Relationship Id="rId5" Type="http://schemas.openxmlformats.org/officeDocument/2006/relationships/image" Target="../media/image73.png" /><Relationship Id="rId6" Type="http://schemas.openxmlformats.org/officeDocument/2006/relationships/image" Target="../media/image74.png" /><Relationship Id="rId7" Type="http://schemas.openxmlformats.org/officeDocument/2006/relationships/image" Target="../media/image75.jpeg" /><Relationship Id="rId8" Type="http://schemas.openxmlformats.org/officeDocument/2006/relationships/image" Target="../media/image76.jpeg" /><Relationship Id="rId9" Type="http://schemas.openxmlformats.org/officeDocument/2006/relationships/image" Target="../media/image77.png" /><Relationship Id="rId10" Type="http://schemas.openxmlformats.org/officeDocument/2006/relationships/image" Target="../media/image78.jpeg" /><Relationship Id="rId11" Type="http://schemas.openxmlformats.org/officeDocument/2006/relationships/image" Target="../media/image79.png" /><Relationship Id="rId12" Type="http://schemas.openxmlformats.org/officeDocument/2006/relationships/image" Target="../media/image80.jpeg" /><Relationship Id="rId13" Type="http://schemas.openxmlformats.org/officeDocument/2006/relationships/image" Target="../media/image81.jpeg" /><Relationship Id="rId14" Type="http://schemas.openxmlformats.org/officeDocument/2006/relationships/image" Target="../media/image82.jpeg" /><Relationship Id="rId15" Type="http://schemas.openxmlformats.org/officeDocument/2006/relationships/image" Target="../media/image83.jpeg" /><Relationship Id="rId16" Type="http://schemas.openxmlformats.org/officeDocument/2006/relationships/image" Target="../media/image84.jpeg" /><Relationship Id="rId17" Type="http://schemas.openxmlformats.org/officeDocument/2006/relationships/image" Target="../media/image85.jpeg" /><Relationship Id="rId18" Type="http://schemas.openxmlformats.org/officeDocument/2006/relationships/image" Target="../media/image86.png" /><Relationship Id="rId19" Type="http://schemas.openxmlformats.org/officeDocument/2006/relationships/image" Target="../media/image127.png" /><Relationship Id="rId20" Type="http://schemas.openxmlformats.org/officeDocument/2006/relationships/image" Target="../media/image128.jpeg" /><Relationship Id="rId21" Type="http://schemas.openxmlformats.org/officeDocument/2006/relationships/image" Target="../media/image129.jpeg" /><Relationship Id="rId22" Type="http://schemas.openxmlformats.org/officeDocument/2006/relationships/image" Target="../media/image130.png" /><Relationship Id="rId23" Type="http://schemas.openxmlformats.org/officeDocument/2006/relationships/image" Target="../media/image124.png" /><Relationship Id="rId24" Type="http://schemas.openxmlformats.org/officeDocument/2006/relationships/image" Target="../media/image125.png" /><Relationship Id="rId25" Type="http://schemas.openxmlformats.org/officeDocument/2006/relationships/image" Target="../media/image126.png" /><Relationship Id="rId26" Type="http://schemas.openxmlformats.org/officeDocument/2006/relationships/image" Target="../media/image120.png" /><Relationship Id="rId27" Type="http://schemas.openxmlformats.org/officeDocument/2006/relationships/image" Target="../media/image121.png" /><Relationship Id="rId28" Type="http://schemas.openxmlformats.org/officeDocument/2006/relationships/image" Target="../media/image122.jpeg" /><Relationship Id="rId29" Type="http://schemas.openxmlformats.org/officeDocument/2006/relationships/image" Target="../media/image123.png" /><Relationship Id="rId30" Type="http://schemas.openxmlformats.org/officeDocument/2006/relationships/image" Target="../media/image117.png" /><Relationship Id="rId31" Type="http://schemas.openxmlformats.org/officeDocument/2006/relationships/image" Target="../media/image118.jpeg" /><Relationship Id="rId32" Type="http://schemas.openxmlformats.org/officeDocument/2006/relationships/image" Target="../media/image119.jpeg" /><Relationship Id="rId33" Type="http://schemas.openxmlformats.org/officeDocument/2006/relationships/image" Target="../media/image87.jpeg" /><Relationship Id="rId34" Type="http://schemas.openxmlformats.org/officeDocument/2006/relationships/image" Target="../media/image88.png" /><Relationship Id="rId35" Type="http://schemas.openxmlformats.org/officeDocument/2006/relationships/image" Target="../media/image89.png" /><Relationship Id="rId36" Type="http://schemas.openxmlformats.org/officeDocument/2006/relationships/image" Target="../media/image90.png" /><Relationship Id="rId37" Type="http://schemas.openxmlformats.org/officeDocument/2006/relationships/image" Target="../media/image91.png" /><Relationship Id="rId38" Type="http://schemas.openxmlformats.org/officeDocument/2006/relationships/image" Target="../media/image92.png" /><Relationship Id="rId39" Type="http://schemas.openxmlformats.org/officeDocument/2006/relationships/image" Target="../media/image93.jpeg" /><Relationship Id="rId40" Type="http://schemas.openxmlformats.org/officeDocument/2006/relationships/image" Target="../media/image94.jpeg" /><Relationship Id="rId41" Type="http://schemas.openxmlformats.org/officeDocument/2006/relationships/image" Target="../media/image95.jpeg" /><Relationship Id="rId42" Type="http://schemas.openxmlformats.org/officeDocument/2006/relationships/image" Target="../media/image96.png" /><Relationship Id="rId43" Type="http://schemas.openxmlformats.org/officeDocument/2006/relationships/image" Target="../media/image97.jpeg" /><Relationship Id="rId44" Type="http://schemas.openxmlformats.org/officeDocument/2006/relationships/image" Target="../media/image98.jpeg" /><Relationship Id="rId45" Type="http://schemas.openxmlformats.org/officeDocument/2006/relationships/image" Target="../media/image113.png" /><Relationship Id="rId46" Type="http://schemas.openxmlformats.org/officeDocument/2006/relationships/image" Target="../media/image114.png" /><Relationship Id="rId47" Type="http://schemas.openxmlformats.org/officeDocument/2006/relationships/image" Target="../media/image115.jpeg" /><Relationship Id="rId48" Type="http://schemas.openxmlformats.org/officeDocument/2006/relationships/image" Target="../media/image116.jpeg" /><Relationship Id="rId49" Type="http://schemas.openxmlformats.org/officeDocument/2006/relationships/image" Target="../media/image106.png" /><Relationship Id="rId50" Type="http://schemas.openxmlformats.org/officeDocument/2006/relationships/image" Target="../media/image107.jpeg" /><Relationship Id="rId51" Type="http://schemas.openxmlformats.org/officeDocument/2006/relationships/image" Target="../media/image108.jpeg" /><Relationship Id="rId52" Type="http://schemas.openxmlformats.org/officeDocument/2006/relationships/image" Target="../media/image109.jpeg" /><Relationship Id="rId53" Type="http://schemas.openxmlformats.org/officeDocument/2006/relationships/image" Target="../media/image110.jpeg" /><Relationship Id="rId54" Type="http://schemas.openxmlformats.org/officeDocument/2006/relationships/image" Target="../media/image111.jpeg" /><Relationship Id="rId55" Type="http://schemas.openxmlformats.org/officeDocument/2006/relationships/image" Target="../media/image112.png" /><Relationship Id="rId56" Type="http://schemas.openxmlformats.org/officeDocument/2006/relationships/image" Target="../media/image101.jpeg" /><Relationship Id="rId57" Type="http://schemas.openxmlformats.org/officeDocument/2006/relationships/image" Target="../media/image102.jpeg" /><Relationship Id="rId58" Type="http://schemas.openxmlformats.org/officeDocument/2006/relationships/image" Target="../media/image103.jpeg" /><Relationship Id="rId59" Type="http://schemas.openxmlformats.org/officeDocument/2006/relationships/image" Target="../media/image104.png" /><Relationship Id="rId60" Type="http://schemas.openxmlformats.org/officeDocument/2006/relationships/image" Target="../media/image105.jpeg" /><Relationship Id="rId61" Type="http://schemas.openxmlformats.org/officeDocument/2006/relationships/image" Target="../media/image99.png" /><Relationship Id="rId62" Type="http://schemas.openxmlformats.org/officeDocument/2006/relationships/image" Target="../media/image10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295275</xdr:colOff>
      <xdr:row>7</xdr:row>
      <xdr:rowOff>152400</xdr:rowOff>
    </xdr:from>
    <xdr:to>
      <xdr:col>3</xdr:col>
      <xdr:colOff>800100</xdr:colOff>
      <xdr:row>7</xdr:row>
      <xdr:rowOff>790575</xdr:rowOff>
    </xdr:to>
    <xdr:pic>
      <xdr:nvPicPr>
        <xdr:cNvPr id="1" name="图片 32"/>
        <xdr:cNvPicPr preferRelativeResize="1">
          <a:picLocks noChangeAspect="1"/>
        </xdr:cNvPicPr>
      </xdr:nvPicPr>
      <xdr:blipFill>
        <a:blip r:embed="rId1"/>
        <a:stretch>
          <a:fillRect/>
        </a:stretch>
      </xdr:blipFill>
      <xdr:spPr>
        <a:xfrm>
          <a:off x="2247900" y="4410075"/>
          <a:ext cx="504825" cy="638175"/>
        </a:xfrm>
        <a:prstGeom prst="rect">
          <a:avLst/>
        </a:prstGeom>
        <a:noFill/>
        <a:ln w="9525" cmpd="sng">
          <a:noFill/>
        </a:ln>
      </xdr:spPr>
    </xdr:pic>
    <xdr:clientData/>
  </xdr:twoCellAnchor>
  <xdr:twoCellAnchor>
    <xdr:from>
      <xdr:col>3</xdr:col>
      <xdr:colOff>38100</xdr:colOff>
      <xdr:row>8</xdr:row>
      <xdr:rowOff>161925</xdr:rowOff>
    </xdr:from>
    <xdr:to>
      <xdr:col>3</xdr:col>
      <xdr:colOff>1076325</xdr:colOff>
      <xdr:row>8</xdr:row>
      <xdr:rowOff>657225</xdr:rowOff>
    </xdr:to>
    <xdr:grpSp>
      <xdr:nvGrpSpPr>
        <xdr:cNvPr id="2" name="组合 12"/>
        <xdr:cNvGrpSpPr>
          <a:grpSpLocks/>
        </xdr:cNvGrpSpPr>
      </xdr:nvGrpSpPr>
      <xdr:grpSpPr>
        <a:xfrm>
          <a:off x="1990725" y="5353050"/>
          <a:ext cx="1038225" cy="495300"/>
          <a:chOff x="6302909" y="4211223"/>
          <a:chExt cx="7212996" cy="2624316"/>
        </a:xfrm>
        <a:solidFill>
          <a:srgbClr val="FFFFFF"/>
        </a:solidFill>
      </xdr:grpSpPr>
      <xdr:pic>
        <xdr:nvPicPr>
          <xdr:cNvPr id="3" name="图片 16"/>
          <xdr:cNvPicPr preferRelativeResize="1">
            <a:picLocks noChangeAspect="1"/>
          </xdr:cNvPicPr>
        </xdr:nvPicPr>
        <xdr:blipFill>
          <a:blip r:embed="rId2"/>
          <a:stretch>
            <a:fillRect/>
          </a:stretch>
        </xdr:blipFill>
        <xdr:spPr>
          <a:xfrm>
            <a:off x="6319138" y="6315268"/>
            <a:ext cx="7162505" cy="520271"/>
          </a:xfrm>
          <a:prstGeom prst="rect">
            <a:avLst/>
          </a:prstGeom>
          <a:noFill/>
          <a:ln w="9525" cmpd="sng">
            <a:noFill/>
          </a:ln>
        </xdr:spPr>
      </xdr:pic>
      <xdr:pic>
        <xdr:nvPicPr>
          <xdr:cNvPr id="4" name="图片 17"/>
          <xdr:cNvPicPr preferRelativeResize="1">
            <a:picLocks noChangeAspect="1"/>
          </xdr:cNvPicPr>
        </xdr:nvPicPr>
        <xdr:blipFill>
          <a:blip r:embed="rId3"/>
          <a:stretch>
            <a:fillRect/>
          </a:stretch>
        </xdr:blipFill>
        <xdr:spPr>
          <a:xfrm>
            <a:off x="6302909" y="4211223"/>
            <a:ext cx="7212996" cy="2130945"/>
          </a:xfrm>
          <a:prstGeom prst="rect">
            <a:avLst/>
          </a:prstGeom>
          <a:noFill/>
          <a:ln w="9525" cmpd="sng">
            <a:noFill/>
          </a:ln>
        </xdr:spPr>
      </xdr:pic>
    </xdr:grpSp>
    <xdr:clientData/>
  </xdr:twoCellAnchor>
  <xdr:twoCellAnchor>
    <xdr:from>
      <xdr:col>3</xdr:col>
      <xdr:colOff>28575</xdr:colOff>
      <xdr:row>9</xdr:row>
      <xdr:rowOff>333375</xdr:rowOff>
    </xdr:from>
    <xdr:to>
      <xdr:col>3</xdr:col>
      <xdr:colOff>1047750</xdr:colOff>
      <xdr:row>9</xdr:row>
      <xdr:rowOff>685800</xdr:rowOff>
    </xdr:to>
    <xdr:pic>
      <xdr:nvPicPr>
        <xdr:cNvPr id="5" name="图片 30"/>
        <xdr:cNvPicPr preferRelativeResize="1">
          <a:picLocks noChangeAspect="1"/>
        </xdr:cNvPicPr>
      </xdr:nvPicPr>
      <xdr:blipFill>
        <a:blip r:embed="rId4"/>
        <a:stretch>
          <a:fillRect/>
        </a:stretch>
      </xdr:blipFill>
      <xdr:spPr>
        <a:xfrm>
          <a:off x="1981200" y="6457950"/>
          <a:ext cx="1019175" cy="352425"/>
        </a:xfrm>
        <a:prstGeom prst="rect">
          <a:avLst/>
        </a:prstGeom>
        <a:noFill/>
        <a:ln w="9525" cmpd="sng">
          <a:noFill/>
        </a:ln>
      </xdr:spPr>
    </xdr:pic>
    <xdr:clientData/>
  </xdr:twoCellAnchor>
  <xdr:twoCellAnchor>
    <xdr:from>
      <xdr:col>3</xdr:col>
      <xdr:colOff>161925</xdr:colOff>
      <xdr:row>12</xdr:row>
      <xdr:rowOff>114300</xdr:rowOff>
    </xdr:from>
    <xdr:to>
      <xdr:col>3</xdr:col>
      <xdr:colOff>962025</xdr:colOff>
      <xdr:row>12</xdr:row>
      <xdr:rowOff>733425</xdr:rowOff>
    </xdr:to>
    <xdr:sp>
      <xdr:nvSpPr>
        <xdr:cNvPr id="6" name="object 13"/>
        <xdr:cNvSpPr>
          <a:spLocks/>
        </xdr:cNvSpPr>
      </xdr:nvSpPr>
      <xdr:spPr>
        <a:xfrm>
          <a:off x="2114550" y="9039225"/>
          <a:ext cx="800100" cy="619125"/>
        </a:xfrm>
        <a:prstGeom prst="rect">
          <a:avLst/>
        </a:prstGeom>
        <a:blipFill>
          <a:blip r:embed="rId32"/>
          <a:srcRect/>
          <a:stretch>
            <a:fillRect/>
          </a:stretch>
        </a:blipFill>
        <a:ln w="9525" cmpd="sng">
          <a:noFill/>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219075</xdr:colOff>
      <xdr:row>21</xdr:row>
      <xdr:rowOff>257175</xdr:rowOff>
    </xdr:from>
    <xdr:to>
      <xdr:col>3</xdr:col>
      <xdr:colOff>885825</xdr:colOff>
      <xdr:row>21</xdr:row>
      <xdr:rowOff>790575</xdr:rowOff>
    </xdr:to>
    <xdr:sp>
      <xdr:nvSpPr>
        <xdr:cNvPr id="7" name="object 20"/>
        <xdr:cNvSpPr>
          <a:spLocks/>
        </xdr:cNvSpPr>
      </xdr:nvSpPr>
      <xdr:spPr>
        <a:xfrm>
          <a:off x="2171700" y="17583150"/>
          <a:ext cx="666750" cy="542925"/>
        </a:xfrm>
        <a:prstGeom prst="rect">
          <a:avLst/>
        </a:prstGeom>
        <a:blipFill>
          <a:blip r:embed="rId33"/>
          <a:srcRect/>
          <a:stretch>
            <a:fillRect/>
          </a:stretch>
        </a:blipFill>
        <a:ln w="9525" cmpd="sng">
          <a:noFill/>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342900</xdr:colOff>
      <xdr:row>22</xdr:row>
      <xdr:rowOff>66675</xdr:rowOff>
    </xdr:from>
    <xdr:to>
      <xdr:col>3</xdr:col>
      <xdr:colOff>819150</xdr:colOff>
      <xdr:row>22</xdr:row>
      <xdr:rowOff>847725</xdr:rowOff>
    </xdr:to>
    <xdr:grpSp>
      <xdr:nvGrpSpPr>
        <xdr:cNvPr id="8" name="组合 70"/>
        <xdr:cNvGrpSpPr>
          <a:grpSpLocks/>
        </xdr:cNvGrpSpPr>
      </xdr:nvGrpSpPr>
      <xdr:grpSpPr>
        <a:xfrm>
          <a:off x="2295525" y="18326100"/>
          <a:ext cx="476250" cy="781050"/>
          <a:chOff x="9440" y="20649"/>
          <a:chExt cx="5872" cy="9580"/>
        </a:xfrm>
        <a:solidFill>
          <a:srgbClr val="FFFFFF"/>
        </a:solidFill>
      </xdr:grpSpPr>
      <xdr:pic>
        <xdr:nvPicPr>
          <xdr:cNvPr id="9" name="图片 5" descr="图片1"/>
          <xdr:cNvPicPr preferRelativeResize="1">
            <a:picLocks noChangeAspect="1"/>
          </xdr:cNvPicPr>
        </xdr:nvPicPr>
        <xdr:blipFill>
          <a:blip r:embed="rId5"/>
          <a:stretch>
            <a:fillRect/>
          </a:stretch>
        </xdr:blipFill>
        <xdr:spPr>
          <a:xfrm>
            <a:off x="9440" y="26184"/>
            <a:ext cx="5872" cy="4045"/>
          </a:xfrm>
          <a:prstGeom prst="rect">
            <a:avLst/>
          </a:prstGeom>
          <a:noFill/>
          <a:ln w="9525" cmpd="sng">
            <a:noFill/>
          </a:ln>
        </xdr:spPr>
      </xdr:pic>
      <xdr:pic>
        <xdr:nvPicPr>
          <xdr:cNvPr id="10" name="图片 18" descr="图片1"/>
          <xdr:cNvPicPr preferRelativeResize="1">
            <a:picLocks noChangeAspect="1"/>
          </xdr:cNvPicPr>
        </xdr:nvPicPr>
        <xdr:blipFill>
          <a:blip r:embed="rId6"/>
          <a:stretch>
            <a:fillRect/>
          </a:stretch>
        </xdr:blipFill>
        <xdr:spPr>
          <a:xfrm>
            <a:off x="12332" y="20649"/>
            <a:ext cx="2848" cy="5851"/>
          </a:xfrm>
          <a:prstGeom prst="rect">
            <a:avLst/>
          </a:prstGeom>
          <a:noFill/>
          <a:ln w="9525" cmpd="sng">
            <a:noFill/>
          </a:ln>
        </xdr:spPr>
      </xdr:pic>
    </xdr:grpSp>
    <xdr:clientData/>
  </xdr:twoCellAnchor>
  <xdr:twoCellAnchor>
    <xdr:from>
      <xdr:col>3</xdr:col>
      <xdr:colOff>390525</xdr:colOff>
      <xdr:row>24</xdr:row>
      <xdr:rowOff>76200</xdr:rowOff>
    </xdr:from>
    <xdr:to>
      <xdr:col>3</xdr:col>
      <xdr:colOff>819150</xdr:colOff>
      <xdr:row>24</xdr:row>
      <xdr:rowOff>857250</xdr:rowOff>
    </xdr:to>
    <xdr:pic>
      <xdr:nvPicPr>
        <xdr:cNvPr id="11" name="图片 41"/>
        <xdr:cNvPicPr preferRelativeResize="1">
          <a:picLocks noChangeAspect="1"/>
        </xdr:cNvPicPr>
      </xdr:nvPicPr>
      <xdr:blipFill>
        <a:blip r:embed="rId7"/>
        <a:stretch>
          <a:fillRect/>
        </a:stretch>
      </xdr:blipFill>
      <xdr:spPr>
        <a:xfrm>
          <a:off x="2343150" y="20202525"/>
          <a:ext cx="428625" cy="781050"/>
        </a:xfrm>
        <a:prstGeom prst="rect">
          <a:avLst/>
        </a:prstGeom>
        <a:noFill/>
        <a:ln w="9525" cmpd="sng">
          <a:noFill/>
        </a:ln>
      </xdr:spPr>
    </xdr:pic>
    <xdr:clientData/>
  </xdr:twoCellAnchor>
  <xdr:twoCellAnchor>
    <xdr:from>
      <xdr:col>3</xdr:col>
      <xdr:colOff>190500</xdr:colOff>
      <xdr:row>28</xdr:row>
      <xdr:rowOff>209550</xdr:rowOff>
    </xdr:from>
    <xdr:to>
      <xdr:col>3</xdr:col>
      <xdr:colOff>990600</xdr:colOff>
      <xdr:row>28</xdr:row>
      <xdr:rowOff>790575</xdr:rowOff>
    </xdr:to>
    <xdr:pic>
      <xdr:nvPicPr>
        <xdr:cNvPr id="12" name="图片 88" descr="图片6"/>
        <xdr:cNvPicPr preferRelativeResize="1">
          <a:picLocks noChangeAspect="1"/>
        </xdr:cNvPicPr>
      </xdr:nvPicPr>
      <xdr:blipFill>
        <a:blip r:embed="rId8"/>
        <a:stretch>
          <a:fillRect/>
        </a:stretch>
      </xdr:blipFill>
      <xdr:spPr>
        <a:xfrm>
          <a:off x="2143125" y="24069675"/>
          <a:ext cx="800100" cy="590550"/>
        </a:xfrm>
        <a:prstGeom prst="rect">
          <a:avLst/>
        </a:prstGeom>
        <a:noFill/>
        <a:ln w="9525" cmpd="sng">
          <a:noFill/>
        </a:ln>
      </xdr:spPr>
    </xdr:pic>
    <xdr:clientData/>
  </xdr:twoCellAnchor>
  <xdr:twoCellAnchor>
    <xdr:from>
      <xdr:col>3</xdr:col>
      <xdr:colOff>219075</xdr:colOff>
      <xdr:row>15</xdr:row>
      <xdr:rowOff>76200</xdr:rowOff>
    </xdr:from>
    <xdr:to>
      <xdr:col>3</xdr:col>
      <xdr:colOff>1019175</xdr:colOff>
      <xdr:row>15</xdr:row>
      <xdr:rowOff>904875</xdr:rowOff>
    </xdr:to>
    <xdr:grpSp>
      <xdr:nvGrpSpPr>
        <xdr:cNvPr id="13" name="组合 6"/>
        <xdr:cNvGrpSpPr>
          <a:grpSpLocks/>
        </xdr:cNvGrpSpPr>
      </xdr:nvGrpSpPr>
      <xdr:grpSpPr>
        <a:xfrm>
          <a:off x="2171700" y="11801475"/>
          <a:ext cx="800100" cy="828675"/>
          <a:chOff x="9727" y="18060"/>
          <a:chExt cx="8522" cy="8183"/>
        </a:xfrm>
        <a:solidFill>
          <a:srgbClr val="FFFFFF"/>
        </a:solidFill>
      </xdr:grpSpPr>
      <xdr:pic>
        <xdr:nvPicPr>
          <xdr:cNvPr id="14" name="图片 29"/>
          <xdr:cNvPicPr preferRelativeResize="1">
            <a:picLocks noChangeAspect="1"/>
          </xdr:cNvPicPr>
        </xdr:nvPicPr>
        <xdr:blipFill>
          <a:blip r:embed="rId9"/>
          <a:stretch>
            <a:fillRect/>
          </a:stretch>
        </xdr:blipFill>
        <xdr:spPr>
          <a:xfrm>
            <a:off x="11947" y="18060"/>
            <a:ext cx="4255" cy="5247"/>
          </a:xfrm>
          <a:prstGeom prst="rect">
            <a:avLst/>
          </a:prstGeom>
          <a:noFill/>
          <a:ln w="9525" cmpd="sng">
            <a:noFill/>
          </a:ln>
        </xdr:spPr>
      </xdr:pic>
      <xdr:pic>
        <xdr:nvPicPr>
          <xdr:cNvPr id="15" name="图片 31" descr="图片12"/>
          <xdr:cNvPicPr preferRelativeResize="1">
            <a:picLocks noChangeAspect="1"/>
          </xdr:cNvPicPr>
        </xdr:nvPicPr>
        <xdr:blipFill>
          <a:blip r:embed="rId10"/>
          <a:stretch>
            <a:fillRect/>
          </a:stretch>
        </xdr:blipFill>
        <xdr:spPr>
          <a:xfrm>
            <a:off x="9727" y="18115"/>
            <a:ext cx="2197" cy="8128"/>
          </a:xfrm>
          <a:prstGeom prst="rect">
            <a:avLst/>
          </a:prstGeom>
          <a:noFill/>
          <a:ln w="9525" cmpd="sng">
            <a:noFill/>
          </a:ln>
        </xdr:spPr>
      </xdr:pic>
      <xdr:pic>
        <xdr:nvPicPr>
          <xdr:cNvPr id="16" name="图片 27" descr="图片11"/>
          <xdr:cNvPicPr preferRelativeResize="1">
            <a:picLocks noChangeAspect="1"/>
          </xdr:cNvPicPr>
        </xdr:nvPicPr>
        <xdr:blipFill>
          <a:blip r:embed="rId11"/>
          <a:stretch>
            <a:fillRect/>
          </a:stretch>
        </xdr:blipFill>
        <xdr:spPr>
          <a:xfrm>
            <a:off x="11506" y="23381"/>
            <a:ext cx="6743" cy="1336"/>
          </a:xfrm>
          <a:prstGeom prst="rect">
            <a:avLst/>
          </a:prstGeom>
          <a:noFill/>
          <a:ln w="9525" cmpd="sng">
            <a:noFill/>
          </a:ln>
        </xdr:spPr>
      </xdr:pic>
    </xdr:grpSp>
    <xdr:clientData/>
  </xdr:twoCellAnchor>
  <xdr:twoCellAnchor>
    <xdr:from>
      <xdr:col>3</xdr:col>
      <xdr:colOff>38100</xdr:colOff>
      <xdr:row>3</xdr:row>
      <xdr:rowOff>219075</xdr:rowOff>
    </xdr:from>
    <xdr:to>
      <xdr:col>3</xdr:col>
      <xdr:colOff>1038225</xdr:colOff>
      <xdr:row>3</xdr:row>
      <xdr:rowOff>542925</xdr:rowOff>
    </xdr:to>
    <xdr:pic>
      <xdr:nvPicPr>
        <xdr:cNvPr id="17" name="图片 2"/>
        <xdr:cNvPicPr preferRelativeResize="1">
          <a:picLocks noChangeAspect="1"/>
        </xdr:cNvPicPr>
      </xdr:nvPicPr>
      <xdr:blipFill>
        <a:blip r:embed="rId12"/>
        <a:stretch>
          <a:fillRect/>
        </a:stretch>
      </xdr:blipFill>
      <xdr:spPr>
        <a:xfrm>
          <a:off x="1990725" y="1095375"/>
          <a:ext cx="1000125" cy="323850"/>
        </a:xfrm>
        <a:prstGeom prst="rect">
          <a:avLst/>
        </a:prstGeom>
        <a:noFill/>
        <a:ln w="9525" cmpd="sng">
          <a:noFill/>
        </a:ln>
      </xdr:spPr>
    </xdr:pic>
    <xdr:clientData/>
  </xdr:twoCellAnchor>
  <xdr:twoCellAnchor editAs="oneCell">
    <xdr:from>
      <xdr:col>3</xdr:col>
      <xdr:colOff>114300</xdr:colOff>
      <xdr:row>4</xdr:row>
      <xdr:rowOff>323850</xdr:rowOff>
    </xdr:from>
    <xdr:to>
      <xdr:col>3</xdr:col>
      <xdr:colOff>990600</xdr:colOff>
      <xdr:row>4</xdr:row>
      <xdr:rowOff>590550</xdr:rowOff>
    </xdr:to>
    <xdr:pic>
      <xdr:nvPicPr>
        <xdr:cNvPr id="18" name="图片 3"/>
        <xdr:cNvPicPr preferRelativeResize="1">
          <a:picLocks noChangeAspect="1"/>
        </xdr:cNvPicPr>
      </xdr:nvPicPr>
      <xdr:blipFill>
        <a:blip r:embed="rId13"/>
        <a:stretch>
          <a:fillRect/>
        </a:stretch>
      </xdr:blipFill>
      <xdr:spPr>
        <a:xfrm>
          <a:off x="2066925" y="1943100"/>
          <a:ext cx="876300" cy="266700"/>
        </a:xfrm>
        <a:prstGeom prst="rect">
          <a:avLst/>
        </a:prstGeom>
        <a:noFill/>
        <a:ln w="9525" cmpd="sng">
          <a:noFill/>
        </a:ln>
      </xdr:spPr>
    </xdr:pic>
    <xdr:clientData/>
  </xdr:twoCellAnchor>
  <xdr:twoCellAnchor>
    <xdr:from>
      <xdr:col>3</xdr:col>
      <xdr:colOff>200025</xdr:colOff>
      <xdr:row>5</xdr:row>
      <xdr:rowOff>85725</xdr:rowOff>
    </xdr:from>
    <xdr:to>
      <xdr:col>3</xdr:col>
      <xdr:colOff>990600</xdr:colOff>
      <xdr:row>5</xdr:row>
      <xdr:rowOff>695325</xdr:rowOff>
    </xdr:to>
    <xdr:pic>
      <xdr:nvPicPr>
        <xdr:cNvPr id="19" name="图片 4"/>
        <xdr:cNvPicPr preferRelativeResize="1">
          <a:picLocks noChangeAspect="1"/>
        </xdr:cNvPicPr>
      </xdr:nvPicPr>
      <xdr:blipFill>
        <a:blip r:embed="rId14"/>
        <a:stretch>
          <a:fillRect/>
        </a:stretch>
      </xdr:blipFill>
      <xdr:spPr>
        <a:xfrm>
          <a:off x="2152650" y="2600325"/>
          <a:ext cx="790575" cy="609600"/>
        </a:xfrm>
        <a:prstGeom prst="rect">
          <a:avLst/>
        </a:prstGeom>
        <a:noFill/>
        <a:ln w="9525" cmpd="sng">
          <a:noFill/>
        </a:ln>
      </xdr:spPr>
    </xdr:pic>
    <xdr:clientData/>
  </xdr:twoCellAnchor>
  <xdr:twoCellAnchor>
    <xdr:from>
      <xdr:col>3</xdr:col>
      <xdr:colOff>123825</xdr:colOff>
      <xdr:row>6</xdr:row>
      <xdr:rowOff>276225</xdr:rowOff>
    </xdr:from>
    <xdr:to>
      <xdr:col>3</xdr:col>
      <xdr:colOff>942975</xdr:colOff>
      <xdr:row>6</xdr:row>
      <xdr:rowOff>809625</xdr:rowOff>
    </xdr:to>
    <xdr:pic>
      <xdr:nvPicPr>
        <xdr:cNvPr id="20" name="图片 5"/>
        <xdr:cNvPicPr preferRelativeResize="1">
          <a:picLocks noChangeAspect="1"/>
        </xdr:cNvPicPr>
      </xdr:nvPicPr>
      <xdr:blipFill>
        <a:blip r:embed="rId15"/>
        <a:stretch>
          <a:fillRect/>
        </a:stretch>
      </xdr:blipFill>
      <xdr:spPr>
        <a:xfrm>
          <a:off x="2076450" y="3600450"/>
          <a:ext cx="819150" cy="542925"/>
        </a:xfrm>
        <a:prstGeom prst="rect">
          <a:avLst/>
        </a:prstGeom>
        <a:noFill/>
        <a:ln w="9525" cmpd="sng">
          <a:noFill/>
        </a:ln>
      </xdr:spPr>
    </xdr:pic>
    <xdr:clientData/>
  </xdr:twoCellAnchor>
  <xdr:twoCellAnchor editAs="oneCell">
    <xdr:from>
      <xdr:col>3</xdr:col>
      <xdr:colOff>285750</xdr:colOff>
      <xdr:row>10</xdr:row>
      <xdr:rowOff>114300</xdr:rowOff>
    </xdr:from>
    <xdr:to>
      <xdr:col>3</xdr:col>
      <xdr:colOff>790575</xdr:colOff>
      <xdr:row>10</xdr:row>
      <xdr:rowOff>819150</xdr:rowOff>
    </xdr:to>
    <xdr:pic>
      <xdr:nvPicPr>
        <xdr:cNvPr id="21" name="图片 6"/>
        <xdr:cNvPicPr preferRelativeResize="1">
          <a:picLocks noChangeAspect="1"/>
        </xdr:cNvPicPr>
      </xdr:nvPicPr>
      <xdr:blipFill>
        <a:blip r:embed="rId16"/>
        <a:stretch>
          <a:fillRect/>
        </a:stretch>
      </xdr:blipFill>
      <xdr:spPr>
        <a:xfrm>
          <a:off x="2238375" y="7172325"/>
          <a:ext cx="504825" cy="704850"/>
        </a:xfrm>
        <a:prstGeom prst="rect">
          <a:avLst/>
        </a:prstGeom>
        <a:noFill/>
        <a:ln w="9525" cmpd="sng">
          <a:noFill/>
        </a:ln>
      </xdr:spPr>
    </xdr:pic>
    <xdr:clientData/>
  </xdr:twoCellAnchor>
  <xdr:twoCellAnchor editAs="oneCell">
    <xdr:from>
      <xdr:col>3</xdr:col>
      <xdr:colOff>47625</xdr:colOff>
      <xdr:row>11</xdr:row>
      <xdr:rowOff>228600</xdr:rowOff>
    </xdr:from>
    <xdr:to>
      <xdr:col>3</xdr:col>
      <xdr:colOff>1095375</xdr:colOff>
      <xdr:row>11</xdr:row>
      <xdr:rowOff>723900</xdr:rowOff>
    </xdr:to>
    <xdr:pic>
      <xdr:nvPicPr>
        <xdr:cNvPr id="22" name="图片 8"/>
        <xdr:cNvPicPr preferRelativeResize="1">
          <a:picLocks noChangeAspect="1"/>
        </xdr:cNvPicPr>
      </xdr:nvPicPr>
      <xdr:blipFill>
        <a:blip r:embed="rId17"/>
        <a:stretch>
          <a:fillRect/>
        </a:stretch>
      </xdr:blipFill>
      <xdr:spPr>
        <a:xfrm>
          <a:off x="2000250" y="8220075"/>
          <a:ext cx="1047750" cy="495300"/>
        </a:xfrm>
        <a:prstGeom prst="rect">
          <a:avLst/>
        </a:prstGeom>
        <a:noFill/>
        <a:ln w="9525" cmpd="sng">
          <a:noFill/>
        </a:ln>
      </xdr:spPr>
    </xdr:pic>
    <xdr:clientData/>
  </xdr:twoCellAnchor>
  <xdr:twoCellAnchor editAs="oneCell">
    <xdr:from>
      <xdr:col>3</xdr:col>
      <xdr:colOff>28575</xdr:colOff>
      <xdr:row>13</xdr:row>
      <xdr:rowOff>381000</xdr:rowOff>
    </xdr:from>
    <xdr:to>
      <xdr:col>3</xdr:col>
      <xdr:colOff>1085850</xdr:colOff>
      <xdr:row>13</xdr:row>
      <xdr:rowOff>666750</xdr:rowOff>
    </xdr:to>
    <xdr:pic>
      <xdr:nvPicPr>
        <xdr:cNvPr id="23" name="图片 9"/>
        <xdr:cNvPicPr preferRelativeResize="1">
          <a:picLocks noChangeAspect="1"/>
        </xdr:cNvPicPr>
      </xdr:nvPicPr>
      <xdr:blipFill>
        <a:blip r:embed="rId18"/>
        <a:stretch>
          <a:fillRect/>
        </a:stretch>
      </xdr:blipFill>
      <xdr:spPr>
        <a:xfrm>
          <a:off x="1981200" y="10239375"/>
          <a:ext cx="1057275" cy="285750"/>
        </a:xfrm>
        <a:prstGeom prst="rect">
          <a:avLst/>
        </a:prstGeom>
        <a:noFill/>
        <a:ln w="9525" cmpd="sng">
          <a:noFill/>
        </a:ln>
      </xdr:spPr>
    </xdr:pic>
    <xdr:clientData/>
  </xdr:twoCellAnchor>
  <xdr:twoCellAnchor editAs="oneCell">
    <xdr:from>
      <xdr:col>3</xdr:col>
      <xdr:colOff>285750</xdr:colOff>
      <xdr:row>14</xdr:row>
      <xdr:rowOff>142875</xdr:rowOff>
    </xdr:from>
    <xdr:to>
      <xdr:col>3</xdr:col>
      <xdr:colOff>857250</xdr:colOff>
      <xdr:row>14</xdr:row>
      <xdr:rowOff>800100</xdr:rowOff>
    </xdr:to>
    <xdr:pic>
      <xdr:nvPicPr>
        <xdr:cNvPr id="24" name="图片 10"/>
        <xdr:cNvPicPr preferRelativeResize="1">
          <a:picLocks noChangeAspect="1"/>
        </xdr:cNvPicPr>
      </xdr:nvPicPr>
      <xdr:blipFill>
        <a:blip r:embed="rId19"/>
        <a:stretch>
          <a:fillRect/>
        </a:stretch>
      </xdr:blipFill>
      <xdr:spPr>
        <a:xfrm>
          <a:off x="2238375" y="10934700"/>
          <a:ext cx="571500" cy="657225"/>
        </a:xfrm>
        <a:prstGeom prst="rect">
          <a:avLst/>
        </a:prstGeom>
        <a:noFill/>
        <a:ln w="9525" cmpd="sng">
          <a:noFill/>
        </a:ln>
      </xdr:spPr>
    </xdr:pic>
    <xdr:clientData/>
  </xdr:twoCellAnchor>
  <xdr:twoCellAnchor>
    <xdr:from>
      <xdr:col>3</xdr:col>
      <xdr:colOff>85725</xdr:colOff>
      <xdr:row>16</xdr:row>
      <xdr:rowOff>371475</xdr:rowOff>
    </xdr:from>
    <xdr:to>
      <xdr:col>3</xdr:col>
      <xdr:colOff>1019175</xdr:colOff>
      <xdr:row>16</xdr:row>
      <xdr:rowOff>704850</xdr:rowOff>
    </xdr:to>
    <xdr:pic>
      <xdr:nvPicPr>
        <xdr:cNvPr id="25" name="图片 11"/>
        <xdr:cNvPicPr preferRelativeResize="1">
          <a:picLocks noChangeAspect="1"/>
        </xdr:cNvPicPr>
      </xdr:nvPicPr>
      <xdr:blipFill>
        <a:blip r:embed="rId20"/>
        <a:srcRect r="-44"/>
        <a:stretch>
          <a:fillRect/>
        </a:stretch>
      </xdr:blipFill>
      <xdr:spPr>
        <a:xfrm>
          <a:off x="2038350" y="13030200"/>
          <a:ext cx="933450" cy="342900"/>
        </a:xfrm>
        <a:prstGeom prst="rect">
          <a:avLst/>
        </a:prstGeom>
        <a:noFill/>
        <a:ln w="9525" cmpd="sng">
          <a:noFill/>
        </a:ln>
      </xdr:spPr>
    </xdr:pic>
    <xdr:clientData/>
  </xdr:twoCellAnchor>
  <xdr:twoCellAnchor>
    <xdr:from>
      <xdr:col>3</xdr:col>
      <xdr:colOff>295275</xdr:colOff>
      <xdr:row>17</xdr:row>
      <xdr:rowOff>180975</xdr:rowOff>
    </xdr:from>
    <xdr:to>
      <xdr:col>3</xdr:col>
      <xdr:colOff>876300</xdr:colOff>
      <xdr:row>17</xdr:row>
      <xdr:rowOff>752475</xdr:rowOff>
    </xdr:to>
    <xdr:pic>
      <xdr:nvPicPr>
        <xdr:cNvPr id="26" name="图片 12"/>
        <xdr:cNvPicPr preferRelativeResize="1">
          <a:picLocks noChangeAspect="1"/>
        </xdr:cNvPicPr>
      </xdr:nvPicPr>
      <xdr:blipFill>
        <a:blip r:embed="rId21"/>
        <a:stretch>
          <a:fillRect/>
        </a:stretch>
      </xdr:blipFill>
      <xdr:spPr>
        <a:xfrm>
          <a:off x="2247900" y="13773150"/>
          <a:ext cx="581025" cy="571500"/>
        </a:xfrm>
        <a:prstGeom prst="rect">
          <a:avLst/>
        </a:prstGeom>
        <a:noFill/>
        <a:ln w="9525" cmpd="sng">
          <a:noFill/>
        </a:ln>
      </xdr:spPr>
    </xdr:pic>
    <xdr:clientData/>
  </xdr:twoCellAnchor>
  <xdr:twoCellAnchor>
    <xdr:from>
      <xdr:col>3</xdr:col>
      <xdr:colOff>419100</xdr:colOff>
      <xdr:row>18</xdr:row>
      <xdr:rowOff>76200</xdr:rowOff>
    </xdr:from>
    <xdr:to>
      <xdr:col>3</xdr:col>
      <xdr:colOff>742950</xdr:colOff>
      <xdr:row>18</xdr:row>
      <xdr:rowOff>885825</xdr:rowOff>
    </xdr:to>
    <xdr:pic>
      <xdr:nvPicPr>
        <xdr:cNvPr id="27" name="图片 13"/>
        <xdr:cNvPicPr preferRelativeResize="1">
          <a:picLocks noChangeAspect="1"/>
        </xdr:cNvPicPr>
      </xdr:nvPicPr>
      <xdr:blipFill>
        <a:blip r:embed="rId22"/>
        <a:stretch>
          <a:fillRect/>
        </a:stretch>
      </xdr:blipFill>
      <xdr:spPr>
        <a:xfrm>
          <a:off x="2371725" y="14601825"/>
          <a:ext cx="323850" cy="809625"/>
        </a:xfrm>
        <a:prstGeom prst="rect">
          <a:avLst/>
        </a:prstGeom>
        <a:noFill/>
        <a:ln w="9525" cmpd="sng">
          <a:noFill/>
        </a:ln>
      </xdr:spPr>
    </xdr:pic>
    <xdr:clientData/>
  </xdr:twoCellAnchor>
  <xdr:twoCellAnchor>
    <xdr:from>
      <xdr:col>3</xdr:col>
      <xdr:colOff>295275</xdr:colOff>
      <xdr:row>19</xdr:row>
      <xdr:rowOff>238125</xdr:rowOff>
    </xdr:from>
    <xdr:to>
      <xdr:col>3</xdr:col>
      <xdr:colOff>790575</xdr:colOff>
      <xdr:row>19</xdr:row>
      <xdr:rowOff>809625</xdr:rowOff>
    </xdr:to>
    <xdr:pic>
      <xdr:nvPicPr>
        <xdr:cNvPr id="28" name="图片 14"/>
        <xdr:cNvPicPr preferRelativeResize="1">
          <a:picLocks noChangeAspect="1"/>
        </xdr:cNvPicPr>
      </xdr:nvPicPr>
      <xdr:blipFill>
        <a:blip r:embed="rId23"/>
        <a:stretch>
          <a:fillRect/>
        </a:stretch>
      </xdr:blipFill>
      <xdr:spPr>
        <a:xfrm>
          <a:off x="2247900" y="15697200"/>
          <a:ext cx="495300" cy="571500"/>
        </a:xfrm>
        <a:prstGeom prst="rect">
          <a:avLst/>
        </a:prstGeom>
        <a:noFill/>
        <a:ln w="9525" cmpd="sng">
          <a:noFill/>
        </a:ln>
      </xdr:spPr>
    </xdr:pic>
    <xdr:clientData/>
  </xdr:twoCellAnchor>
  <xdr:twoCellAnchor>
    <xdr:from>
      <xdr:col>3</xdr:col>
      <xdr:colOff>38100</xdr:colOff>
      <xdr:row>20</xdr:row>
      <xdr:rowOff>200025</xdr:rowOff>
    </xdr:from>
    <xdr:to>
      <xdr:col>3</xdr:col>
      <xdr:colOff>1038225</xdr:colOff>
      <xdr:row>20</xdr:row>
      <xdr:rowOff>819150</xdr:rowOff>
    </xdr:to>
    <xdr:pic>
      <xdr:nvPicPr>
        <xdr:cNvPr id="29" name="图片 15"/>
        <xdr:cNvPicPr preferRelativeResize="1">
          <a:picLocks noChangeAspect="1"/>
        </xdr:cNvPicPr>
      </xdr:nvPicPr>
      <xdr:blipFill>
        <a:blip r:embed="rId24"/>
        <a:stretch>
          <a:fillRect/>
        </a:stretch>
      </xdr:blipFill>
      <xdr:spPr>
        <a:xfrm>
          <a:off x="1990725" y="16592550"/>
          <a:ext cx="1000125" cy="619125"/>
        </a:xfrm>
        <a:prstGeom prst="rect">
          <a:avLst/>
        </a:prstGeom>
        <a:noFill/>
        <a:ln w="9525" cmpd="sng">
          <a:noFill/>
        </a:ln>
      </xdr:spPr>
    </xdr:pic>
    <xdr:clientData/>
  </xdr:twoCellAnchor>
  <xdr:twoCellAnchor>
    <xdr:from>
      <xdr:col>3</xdr:col>
      <xdr:colOff>104775</xdr:colOff>
      <xdr:row>23</xdr:row>
      <xdr:rowOff>352425</xdr:rowOff>
    </xdr:from>
    <xdr:to>
      <xdr:col>3</xdr:col>
      <xdr:colOff>904875</xdr:colOff>
      <xdr:row>23</xdr:row>
      <xdr:rowOff>619125</xdr:rowOff>
    </xdr:to>
    <xdr:pic>
      <xdr:nvPicPr>
        <xdr:cNvPr id="30" name="图片 16"/>
        <xdr:cNvPicPr preferRelativeResize="1">
          <a:picLocks noChangeAspect="1"/>
        </xdr:cNvPicPr>
      </xdr:nvPicPr>
      <xdr:blipFill>
        <a:blip r:embed="rId25"/>
        <a:stretch>
          <a:fillRect/>
        </a:stretch>
      </xdr:blipFill>
      <xdr:spPr>
        <a:xfrm>
          <a:off x="2057400" y="19545300"/>
          <a:ext cx="800100" cy="266700"/>
        </a:xfrm>
        <a:prstGeom prst="rect">
          <a:avLst/>
        </a:prstGeom>
        <a:noFill/>
        <a:ln w="9525" cmpd="sng">
          <a:noFill/>
        </a:ln>
      </xdr:spPr>
    </xdr:pic>
    <xdr:clientData/>
  </xdr:twoCellAnchor>
  <xdr:twoCellAnchor>
    <xdr:from>
      <xdr:col>3</xdr:col>
      <xdr:colOff>76200</xdr:colOff>
      <xdr:row>25</xdr:row>
      <xdr:rowOff>419100</xdr:rowOff>
    </xdr:from>
    <xdr:to>
      <xdr:col>3</xdr:col>
      <xdr:colOff>923925</xdr:colOff>
      <xdr:row>25</xdr:row>
      <xdr:rowOff>609600</xdr:rowOff>
    </xdr:to>
    <xdr:grpSp>
      <xdr:nvGrpSpPr>
        <xdr:cNvPr id="31" name="组合 24"/>
        <xdr:cNvGrpSpPr>
          <a:grpSpLocks/>
        </xdr:cNvGrpSpPr>
      </xdr:nvGrpSpPr>
      <xdr:grpSpPr>
        <a:xfrm>
          <a:off x="2028825" y="21478875"/>
          <a:ext cx="847725" cy="190500"/>
          <a:chOff x="3060" y="33552"/>
          <a:chExt cx="16754" cy="3835"/>
        </a:xfrm>
        <a:solidFill>
          <a:srgbClr val="FFFFFF"/>
        </a:solidFill>
      </xdr:grpSpPr>
      <xdr:sp>
        <xdr:nvSpPr>
          <xdr:cNvPr id="32" name="object 21"/>
          <xdr:cNvSpPr>
            <a:spLocks/>
          </xdr:cNvSpPr>
        </xdr:nvSpPr>
        <xdr:spPr>
          <a:xfrm>
            <a:off x="3060" y="33552"/>
            <a:ext cx="7510" cy="2040"/>
          </a:xfrm>
          <a:prstGeom prst="rect">
            <a:avLst/>
          </a:prstGeom>
          <a:solidFill>
            <a:srgbClr val="283B50"/>
          </a:solidFill>
          <a:ln w="9525" cmpd="sng">
            <a:noFill/>
          </a:ln>
        </xdr:spPr>
        <xdr:txBody>
          <a:bodyPr vertOverflow="clip" wrap="square"/>
          <a:p>
            <a:pPr algn="l">
              <a:defRPr/>
            </a:pPr>
            <a:r>
              <a:rPr lang="en-US" cap="none" u="none" baseline="0">
                <a:latin typeface="宋体"/>
                <a:ea typeface="宋体"/>
                <a:cs typeface="宋体"/>
              </a:rPr>
              <a:t/>
            </a:r>
          </a:p>
        </xdr:txBody>
      </xdr:sp>
      <xdr:pic>
        <xdr:nvPicPr>
          <xdr:cNvPr id="33" name="图片 21"/>
          <xdr:cNvPicPr preferRelativeResize="1">
            <a:picLocks noChangeAspect="1"/>
          </xdr:cNvPicPr>
        </xdr:nvPicPr>
        <xdr:blipFill>
          <a:blip r:embed="rId26"/>
          <a:stretch>
            <a:fillRect/>
          </a:stretch>
        </xdr:blipFill>
        <xdr:spPr>
          <a:xfrm>
            <a:off x="9657" y="33557"/>
            <a:ext cx="8620" cy="2175"/>
          </a:xfrm>
          <a:prstGeom prst="rect">
            <a:avLst/>
          </a:prstGeom>
          <a:solidFill>
            <a:srgbClr val="4F81BD"/>
          </a:solidFill>
          <a:ln w="9525" cmpd="sng">
            <a:noFill/>
          </a:ln>
        </xdr:spPr>
      </xdr:pic>
      <xdr:pic>
        <xdr:nvPicPr>
          <xdr:cNvPr id="34" name="图片 22" descr="图片8"/>
          <xdr:cNvPicPr preferRelativeResize="1">
            <a:picLocks noChangeAspect="1"/>
          </xdr:cNvPicPr>
        </xdr:nvPicPr>
        <xdr:blipFill>
          <a:blip r:embed="rId27"/>
          <a:stretch>
            <a:fillRect/>
          </a:stretch>
        </xdr:blipFill>
        <xdr:spPr>
          <a:xfrm>
            <a:off x="11056" y="34733"/>
            <a:ext cx="8762" cy="2654"/>
          </a:xfrm>
          <a:prstGeom prst="rect">
            <a:avLst/>
          </a:prstGeom>
          <a:noFill/>
          <a:ln w="9525" cmpd="sng">
            <a:noFill/>
          </a:ln>
        </xdr:spPr>
      </xdr:pic>
      <xdr:pic>
        <xdr:nvPicPr>
          <xdr:cNvPr id="35" name="图片 23" descr="图片6"/>
          <xdr:cNvPicPr preferRelativeResize="1">
            <a:picLocks noChangeAspect="1"/>
          </xdr:cNvPicPr>
        </xdr:nvPicPr>
        <xdr:blipFill>
          <a:blip r:embed="rId28"/>
          <a:stretch>
            <a:fillRect/>
          </a:stretch>
        </xdr:blipFill>
        <xdr:spPr>
          <a:xfrm>
            <a:off x="11173" y="33552"/>
            <a:ext cx="7305" cy="1745"/>
          </a:xfrm>
          <a:prstGeom prst="rect">
            <a:avLst/>
          </a:prstGeom>
          <a:noFill/>
          <a:ln w="9525" cmpd="sng">
            <a:noFill/>
          </a:ln>
        </xdr:spPr>
      </xdr:pic>
    </xdr:grpSp>
    <xdr:clientData/>
  </xdr:twoCellAnchor>
  <xdr:twoCellAnchor>
    <xdr:from>
      <xdr:col>3</xdr:col>
      <xdr:colOff>38100</xdr:colOff>
      <xdr:row>26</xdr:row>
      <xdr:rowOff>400050</xdr:rowOff>
    </xdr:from>
    <xdr:to>
      <xdr:col>3</xdr:col>
      <xdr:colOff>1095375</xdr:colOff>
      <xdr:row>26</xdr:row>
      <xdr:rowOff>714375</xdr:rowOff>
    </xdr:to>
    <xdr:pic>
      <xdr:nvPicPr>
        <xdr:cNvPr id="36" name="图片 25"/>
        <xdr:cNvPicPr preferRelativeResize="1">
          <a:picLocks noChangeAspect="1"/>
        </xdr:cNvPicPr>
      </xdr:nvPicPr>
      <xdr:blipFill>
        <a:blip r:embed="rId29"/>
        <a:stretch>
          <a:fillRect/>
        </a:stretch>
      </xdr:blipFill>
      <xdr:spPr>
        <a:xfrm>
          <a:off x="1990725" y="22393275"/>
          <a:ext cx="1057275" cy="323850"/>
        </a:xfrm>
        <a:prstGeom prst="rect">
          <a:avLst/>
        </a:prstGeom>
        <a:noFill/>
        <a:ln w="9525" cmpd="sng">
          <a:noFill/>
        </a:ln>
      </xdr:spPr>
    </xdr:pic>
    <xdr:clientData/>
  </xdr:twoCellAnchor>
  <xdr:twoCellAnchor>
    <xdr:from>
      <xdr:col>3</xdr:col>
      <xdr:colOff>66675</xdr:colOff>
      <xdr:row>27</xdr:row>
      <xdr:rowOff>238125</xdr:rowOff>
    </xdr:from>
    <xdr:to>
      <xdr:col>3</xdr:col>
      <xdr:colOff>1047750</xdr:colOff>
      <xdr:row>27</xdr:row>
      <xdr:rowOff>733425</xdr:rowOff>
    </xdr:to>
    <xdr:pic>
      <xdr:nvPicPr>
        <xdr:cNvPr id="37" name="图片 26"/>
        <xdr:cNvPicPr preferRelativeResize="1">
          <a:picLocks noChangeAspect="1"/>
        </xdr:cNvPicPr>
      </xdr:nvPicPr>
      <xdr:blipFill>
        <a:blip r:embed="rId30"/>
        <a:stretch>
          <a:fillRect/>
        </a:stretch>
      </xdr:blipFill>
      <xdr:spPr>
        <a:xfrm>
          <a:off x="2019300" y="23164800"/>
          <a:ext cx="981075" cy="495300"/>
        </a:xfrm>
        <a:prstGeom prst="rect">
          <a:avLst/>
        </a:prstGeom>
        <a:noFill/>
        <a:ln w="9525" cmpd="sng">
          <a:noFill/>
        </a:ln>
      </xdr:spPr>
    </xdr:pic>
    <xdr:clientData/>
  </xdr:twoCellAnchor>
  <xdr:twoCellAnchor>
    <xdr:from>
      <xdr:col>3</xdr:col>
      <xdr:colOff>542925</xdr:colOff>
      <xdr:row>29</xdr:row>
      <xdr:rowOff>114300</xdr:rowOff>
    </xdr:from>
    <xdr:to>
      <xdr:col>3</xdr:col>
      <xdr:colOff>685800</xdr:colOff>
      <xdr:row>29</xdr:row>
      <xdr:rowOff>781050</xdr:rowOff>
    </xdr:to>
    <xdr:pic>
      <xdr:nvPicPr>
        <xdr:cNvPr id="38" name="图片 1" descr="图片4"/>
        <xdr:cNvPicPr preferRelativeResize="1">
          <a:picLocks noChangeAspect="1"/>
        </xdr:cNvPicPr>
      </xdr:nvPicPr>
      <xdr:blipFill>
        <a:blip r:embed="rId31"/>
        <a:stretch>
          <a:fillRect/>
        </a:stretch>
      </xdr:blipFill>
      <xdr:spPr>
        <a:xfrm>
          <a:off x="2495550" y="24907875"/>
          <a:ext cx="142875"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333375</xdr:colOff>
      <xdr:row>3</xdr:row>
      <xdr:rowOff>57150</xdr:rowOff>
    </xdr:from>
    <xdr:to>
      <xdr:col>3</xdr:col>
      <xdr:colOff>847725</xdr:colOff>
      <xdr:row>3</xdr:row>
      <xdr:rowOff>704850</xdr:rowOff>
    </xdr:to>
    <xdr:pic>
      <xdr:nvPicPr>
        <xdr:cNvPr id="1" name="图片 45"/>
        <xdr:cNvPicPr preferRelativeResize="1">
          <a:picLocks noChangeAspect="1"/>
        </xdr:cNvPicPr>
      </xdr:nvPicPr>
      <xdr:blipFill>
        <a:blip r:embed="rId1"/>
        <a:stretch>
          <a:fillRect/>
        </a:stretch>
      </xdr:blipFill>
      <xdr:spPr>
        <a:xfrm>
          <a:off x="2286000" y="933450"/>
          <a:ext cx="514350" cy="647700"/>
        </a:xfrm>
        <a:prstGeom prst="rect">
          <a:avLst/>
        </a:prstGeom>
        <a:noFill/>
        <a:ln w="9525" cmpd="sng">
          <a:noFill/>
        </a:ln>
      </xdr:spPr>
    </xdr:pic>
    <xdr:clientData/>
  </xdr:twoCellAnchor>
  <xdr:twoCellAnchor editAs="oneCell">
    <xdr:from>
      <xdr:col>3</xdr:col>
      <xdr:colOff>276225</xdr:colOff>
      <xdr:row>7</xdr:row>
      <xdr:rowOff>95250</xdr:rowOff>
    </xdr:from>
    <xdr:to>
      <xdr:col>3</xdr:col>
      <xdr:colOff>847725</xdr:colOff>
      <xdr:row>7</xdr:row>
      <xdr:rowOff>685800</xdr:rowOff>
    </xdr:to>
    <xdr:pic>
      <xdr:nvPicPr>
        <xdr:cNvPr id="2" name="图片 9"/>
        <xdr:cNvPicPr preferRelativeResize="1">
          <a:picLocks noChangeAspect="1"/>
        </xdr:cNvPicPr>
      </xdr:nvPicPr>
      <xdr:blipFill>
        <a:blip r:embed="rId2"/>
        <a:stretch>
          <a:fillRect/>
        </a:stretch>
      </xdr:blipFill>
      <xdr:spPr>
        <a:xfrm>
          <a:off x="2228850" y="3943350"/>
          <a:ext cx="571500" cy="590550"/>
        </a:xfrm>
        <a:prstGeom prst="rect">
          <a:avLst/>
        </a:prstGeom>
        <a:noFill/>
        <a:ln w="9525" cmpd="sng">
          <a:noFill/>
        </a:ln>
      </xdr:spPr>
    </xdr:pic>
    <xdr:clientData/>
  </xdr:twoCellAnchor>
  <xdr:twoCellAnchor>
    <xdr:from>
      <xdr:col>3</xdr:col>
      <xdr:colOff>457200</xdr:colOff>
      <xdr:row>8</xdr:row>
      <xdr:rowOff>66675</xdr:rowOff>
    </xdr:from>
    <xdr:to>
      <xdr:col>3</xdr:col>
      <xdr:colOff>762000</xdr:colOff>
      <xdr:row>9</xdr:row>
      <xdr:rowOff>133350</xdr:rowOff>
    </xdr:to>
    <xdr:grpSp>
      <xdr:nvGrpSpPr>
        <xdr:cNvPr id="3" name="组合 51"/>
        <xdr:cNvGrpSpPr>
          <a:grpSpLocks/>
        </xdr:cNvGrpSpPr>
      </xdr:nvGrpSpPr>
      <xdr:grpSpPr>
        <a:xfrm flipH="1">
          <a:off x="2409825" y="4657725"/>
          <a:ext cx="304800" cy="809625"/>
          <a:chOff x="1869712" y="-1110288"/>
          <a:chExt cx="2767942" cy="5938486"/>
        </a:xfrm>
        <a:solidFill>
          <a:srgbClr val="FFFFFF"/>
        </a:solidFill>
      </xdr:grpSpPr>
      <xdr:sp>
        <xdr:nvSpPr>
          <xdr:cNvPr id="4" name="椭圆 12"/>
          <xdr:cNvSpPr>
            <a:spLocks/>
          </xdr:cNvSpPr>
        </xdr:nvSpPr>
        <xdr:spPr>
          <a:xfrm>
            <a:off x="1869712" y="2383026"/>
            <a:ext cx="2767942" cy="2445172"/>
          </a:xfrm>
          <a:prstGeom prst="ellipse">
            <a:avLst/>
          </a:prstGeom>
          <a:gradFill rotWithShape="1">
            <a:gsLst>
              <a:gs pos="0">
                <a:srgbClr val="E6E0EC"/>
              </a:gs>
              <a:gs pos="100000">
                <a:srgbClr val="6A676C"/>
              </a:gs>
            </a:gsLst>
            <a:lin ang="5400000" scaled="1"/>
          </a:gradFill>
          <a:ln w="25400" cmpd="sng">
            <a:noFill/>
          </a:ln>
        </xdr:spPr>
        <xdr:txBody>
          <a:bodyPr vertOverflow="clip" wrap="square" anchor="ctr"/>
          <a:p>
            <a:pPr algn="ctr">
              <a:defRPr/>
            </a:pPr>
            <a:r>
              <a:rPr lang="en-US" cap="none" u="none" baseline="0">
                <a:latin typeface="宋体"/>
                <a:ea typeface="宋体"/>
                <a:cs typeface="宋体"/>
              </a:rPr>
              <a:t/>
            </a:r>
          </a:p>
        </xdr:txBody>
      </xdr:sp>
      <xdr:pic>
        <xdr:nvPicPr>
          <xdr:cNvPr id="5" name="Picture 2" descr="https://i.pinimg.com/564x/72/6d/58/726d58b915791003e1c8124f617c86e3.jpg"/>
          <xdr:cNvPicPr preferRelativeResize="1">
            <a:picLocks noChangeAspect="1"/>
          </xdr:cNvPicPr>
        </xdr:nvPicPr>
        <xdr:blipFill>
          <a:blip r:embed="rId3"/>
          <a:stretch>
            <a:fillRect/>
          </a:stretch>
        </xdr:blipFill>
        <xdr:spPr>
          <a:xfrm>
            <a:off x="2137510" y="-1110288"/>
            <a:ext cx="2500144" cy="4560757"/>
          </a:xfrm>
          <a:prstGeom prst="rect">
            <a:avLst/>
          </a:prstGeom>
          <a:noFill/>
          <a:ln w="9525" cmpd="sng">
            <a:noFill/>
          </a:ln>
        </xdr:spPr>
      </xdr:pic>
    </xdr:grpSp>
    <xdr:clientData/>
  </xdr:twoCellAnchor>
  <xdr:twoCellAnchor>
    <xdr:from>
      <xdr:col>3</xdr:col>
      <xdr:colOff>314325</xdr:colOff>
      <xdr:row>10</xdr:row>
      <xdr:rowOff>114300</xdr:rowOff>
    </xdr:from>
    <xdr:to>
      <xdr:col>3</xdr:col>
      <xdr:colOff>857250</xdr:colOff>
      <xdr:row>10</xdr:row>
      <xdr:rowOff>695325</xdr:rowOff>
    </xdr:to>
    <xdr:pic>
      <xdr:nvPicPr>
        <xdr:cNvPr id="6" name="图片 99"/>
        <xdr:cNvPicPr preferRelativeResize="1">
          <a:picLocks noChangeAspect="1"/>
        </xdr:cNvPicPr>
      </xdr:nvPicPr>
      <xdr:blipFill>
        <a:blip r:embed="rId4"/>
        <a:stretch>
          <a:fillRect/>
        </a:stretch>
      </xdr:blipFill>
      <xdr:spPr>
        <a:xfrm>
          <a:off x="2266950" y="6191250"/>
          <a:ext cx="542925" cy="590550"/>
        </a:xfrm>
        <a:prstGeom prst="rect">
          <a:avLst/>
        </a:prstGeom>
        <a:noFill/>
        <a:ln w="9525" cmpd="sng">
          <a:noFill/>
        </a:ln>
      </xdr:spPr>
    </xdr:pic>
    <xdr:clientData/>
  </xdr:twoCellAnchor>
  <xdr:twoCellAnchor editAs="oneCell">
    <xdr:from>
      <xdr:col>3</xdr:col>
      <xdr:colOff>323850</xdr:colOff>
      <xdr:row>9</xdr:row>
      <xdr:rowOff>57150</xdr:rowOff>
    </xdr:from>
    <xdr:to>
      <xdr:col>3</xdr:col>
      <xdr:colOff>981075</xdr:colOff>
      <xdr:row>9</xdr:row>
      <xdr:rowOff>666750</xdr:rowOff>
    </xdr:to>
    <xdr:pic>
      <xdr:nvPicPr>
        <xdr:cNvPr id="7" name="图片 2" descr="73c9feb11c58bda7d80e497bcc1a6f9"/>
        <xdr:cNvPicPr preferRelativeResize="1">
          <a:picLocks noChangeAspect="1"/>
        </xdr:cNvPicPr>
      </xdr:nvPicPr>
      <xdr:blipFill>
        <a:blip r:embed="rId5"/>
        <a:stretch>
          <a:fillRect/>
        </a:stretch>
      </xdr:blipFill>
      <xdr:spPr>
        <a:xfrm>
          <a:off x="2276475" y="5391150"/>
          <a:ext cx="657225" cy="609600"/>
        </a:xfrm>
        <a:prstGeom prst="rect">
          <a:avLst/>
        </a:prstGeom>
        <a:noFill/>
        <a:ln w="9525" cmpd="sng">
          <a:noFill/>
        </a:ln>
      </xdr:spPr>
    </xdr:pic>
    <xdr:clientData/>
  </xdr:twoCellAnchor>
  <xdr:twoCellAnchor editAs="oneCell">
    <xdr:from>
      <xdr:col>3</xdr:col>
      <xdr:colOff>390525</xdr:colOff>
      <xdr:row>6</xdr:row>
      <xdr:rowOff>66675</xdr:rowOff>
    </xdr:from>
    <xdr:to>
      <xdr:col>3</xdr:col>
      <xdr:colOff>695325</xdr:colOff>
      <xdr:row>6</xdr:row>
      <xdr:rowOff>695325</xdr:rowOff>
    </xdr:to>
    <xdr:pic>
      <xdr:nvPicPr>
        <xdr:cNvPr id="8" name="图片 3"/>
        <xdr:cNvPicPr preferRelativeResize="1">
          <a:picLocks noChangeAspect="1"/>
        </xdr:cNvPicPr>
      </xdr:nvPicPr>
      <xdr:blipFill>
        <a:blip r:embed="rId6"/>
        <a:stretch>
          <a:fillRect/>
        </a:stretch>
      </xdr:blipFill>
      <xdr:spPr>
        <a:xfrm>
          <a:off x="2343150" y="3171825"/>
          <a:ext cx="304800" cy="628650"/>
        </a:xfrm>
        <a:prstGeom prst="rect">
          <a:avLst/>
        </a:prstGeom>
        <a:noFill/>
        <a:ln w="9525" cmpd="sng">
          <a:noFill/>
        </a:ln>
      </xdr:spPr>
    </xdr:pic>
    <xdr:clientData/>
  </xdr:twoCellAnchor>
  <xdr:twoCellAnchor editAs="oneCell">
    <xdr:from>
      <xdr:col>3</xdr:col>
      <xdr:colOff>314325</xdr:colOff>
      <xdr:row>5</xdr:row>
      <xdr:rowOff>152400</xdr:rowOff>
    </xdr:from>
    <xdr:to>
      <xdr:col>3</xdr:col>
      <xdr:colOff>809625</xdr:colOff>
      <xdr:row>5</xdr:row>
      <xdr:rowOff>609600</xdr:rowOff>
    </xdr:to>
    <xdr:pic>
      <xdr:nvPicPr>
        <xdr:cNvPr id="9" name="图片 4"/>
        <xdr:cNvPicPr preferRelativeResize="1">
          <a:picLocks noChangeAspect="1"/>
        </xdr:cNvPicPr>
      </xdr:nvPicPr>
      <xdr:blipFill>
        <a:blip r:embed="rId7"/>
        <a:stretch>
          <a:fillRect/>
        </a:stretch>
      </xdr:blipFill>
      <xdr:spPr>
        <a:xfrm>
          <a:off x="2266950" y="2514600"/>
          <a:ext cx="495300" cy="457200"/>
        </a:xfrm>
        <a:prstGeom prst="rect">
          <a:avLst/>
        </a:prstGeom>
        <a:noFill/>
        <a:ln w="9525" cmpd="sng">
          <a:noFill/>
        </a:ln>
      </xdr:spPr>
    </xdr:pic>
    <xdr:clientData/>
  </xdr:twoCellAnchor>
  <xdr:twoCellAnchor editAs="oneCell">
    <xdr:from>
      <xdr:col>3</xdr:col>
      <xdr:colOff>209550</xdr:colOff>
      <xdr:row>4</xdr:row>
      <xdr:rowOff>95250</xdr:rowOff>
    </xdr:from>
    <xdr:to>
      <xdr:col>3</xdr:col>
      <xdr:colOff>1028700</xdr:colOff>
      <xdr:row>4</xdr:row>
      <xdr:rowOff>590550</xdr:rowOff>
    </xdr:to>
    <xdr:pic>
      <xdr:nvPicPr>
        <xdr:cNvPr id="10" name="图片 5"/>
        <xdr:cNvPicPr preferRelativeResize="1">
          <a:picLocks noChangeAspect="1"/>
        </xdr:cNvPicPr>
      </xdr:nvPicPr>
      <xdr:blipFill>
        <a:blip r:embed="rId8"/>
        <a:stretch>
          <a:fillRect/>
        </a:stretch>
      </xdr:blipFill>
      <xdr:spPr>
        <a:xfrm>
          <a:off x="2162175" y="1714500"/>
          <a:ext cx="819150" cy="495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4</xdr:row>
      <xdr:rowOff>219075</xdr:rowOff>
    </xdr:from>
    <xdr:to>
      <xdr:col>3</xdr:col>
      <xdr:colOff>990600</xdr:colOff>
      <xdr:row>4</xdr:row>
      <xdr:rowOff>762000</xdr:rowOff>
    </xdr:to>
    <xdr:pic>
      <xdr:nvPicPr>
        <xdr:cNvPr id="1" name="图片 2"/>
        <xdr:cNvPicPr preferRelativeResize="1">
          <a:picLocks noChangeAspect="1"/>
        </xdr:cNvPicPr>
      </xdr:nvPicPr>
      <xdr:blipFill>
        <a:blip r:embed="rId1"/>
        <a:stretch>
          <a:fillRect/>
        </a:stretch>
      </xdr:blipFill>
      <xdr:spPr>
        <a:xfrm>
          <a:off x="2524125" y="1838325"/>
          <a:ext cx="895350" cy="542925"/>
        </a:xfrm>
        <a:prstGeom prst="rect">
          <a:avLst/>
        </a:prstGeom>
        <a:noFill/>
        <a:ln w="9525" cmpd="sng">
          <a:noFill/>
        </a:ln>
      </xdr:spPr>
    </xdr:pic>
    <xdr:clientData/>
  </xdr:twoCellAnchor>
  <xdr:twoCellAnchor editAs="oneCell">
    <xdr:from>
      <xdr:col>3</xdr:col>
      <xdr:colOff>123825</xdr:colOff>
      <xdr:row>3</xdr:row>
      <xdr:rowOff>133350</xdr:rowOff>
    </xdr:from>
    <xdr:to>
      <xdr:col>3</xdr:col>
      <xdr:colOff>1038225</xdr:colOff>
      <xdr:row>3</xdr:row>
      <xdr:rowOff>619125</xdr:rowOff>
    </xdr:to>
    <xdr:pic>
      <xdr:nvPicPr>
        <xdr:cNvPr id="2" name="图片 3"/>
        <xdr:cNvPicPr preferRelativeResize="1">
          <a:picLocks noChangeAspect="1"/>
        </xdr:cNvPicPr>
      </xdr:nvPicPr>
      <xdr:blipFill>
        <a:blip r:embed="rId2"/>
        <a:stretch>
          <a:fillRect/>
        </a:stretch>
      </xdr:blipFill>
      <xdr:spPr>
        <a:xfrm>
          <a:off x="2552700" y="1009650"/>
          <a:ext cx="914400" cy="485775"/>
        </a:xfrm>
        <a:prstGeom prst="rect">
          <a:avLst/>
        </a:prstGeom>
        <a:noFill/>
        <a:ln w="9525" cmpd="sng">
          <a:noFill/>
        </a:ln>
      </xdr:spPr>
    </xdr:pic>
    <xdr:clientData/>
  </xdr:twoCellAnchor>
  <xdr:twoCellAnchor editAs="oneCell">
    <xdr:from>
      <xdr:col>3</xdr:col>
      <xdr:colOff>171450</xdr:colOff>
      <xdr:row>5</xdr:row>
      <xdr:rowOff>200025</xdr:rowOff>
    </xdr:from>
    <xdr:to>
      <xdr:col>3</xdr:col>
      <xdr:colOff>942975</xdr:colOff>
      <xdr:row>5</xdr:row>
      <xdr:rowOff>723900</xdr:rowOff>
    </xdr:to>
    <xdr:pic>
      <xdr:nvPicPr>
        <xdr:cNvPr id="3" name="图片 4"/>
        <xdr:cNvPicPr preferRelativeResize="1">
          <a:picLocks noChangeAspect="1"/>
        </xdr:cNvPicPr>
      </xdr:nvPicPr>
      <xdr:blipFill>
        <a:blip r:embed="rId3"/>
        <a:stretch>
          <a:fillRect/>
        </a:stretch>
      </xdr:blipFill>
      <xdr:spPr>
        <a:xfrm>
          <a:off x="2600325" y="2714625"/>
          <a:ext cx="771525" cy="523875"/>
        </a:xfrm>
        <a:prstGeom prst="rect">
          <a:avLst/>
        </a:prstGeom>
        <a:noFill/>
        <a:ln w="9525" cmpd="sng">
          <a:noFill/>
        </a:ln>
      </xdr:spPr>
    </xdr:pic>
    <xdr:clientData/>
  </xdr:twoCellAnchor>
  <xdr:twoCellAnchor>
    <xdr:from>
      <xdr:col>3</xdr:col>
      <xdr:colOff>47625</xdr:colOff>
      <xdr:row>6</xdr:row>
      <xdr:rowOff>333375</xdr:rowOff>
    </xdr:from>
    <xdr:to>
      <xdr:col>3</xdr:col>
      <xdr:colOff>1019175</xdr:colOff>
      <xdr:row>6</xdr:row>
      <xdr:rowOff>628650</xdr:rowOff>
    </xdr:to>
    <xdr:pic>
      <xdr:nvPicPr>
        <xdr:cNvPr id="4" name="图片 5"/>
        <xdr:cNvPicPr preferRelativeResize="1">
          <a:picLocks noChangeAspect="1"/>
        </xdr:cNvPicPr>
      </xdr:nvPicPr>
      <xdr:blipFill>
        <a:blip r:embed="rId4"/>
        <a:stretch>
          <a:fillRect/>
        </a:stretch>
      </xdr:blipFill>
      <xdr:spPr>
        <a:xfrm>
          <a:off x="2476500" y="3743325"/>
          <a:ext cx="971550" cy="295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171450</xdr:colOff>
      <xdr:row>7</xdr:row>
      <xdr:rowOff>142875</xdr:rowOff>
    </xdr:from>
    <xdr:to>
      <xdr:col>3</xdr:col>
      <xdr:colOff>942975</xdr:colOff>
      <xdr:row>7</xdr:row>
      <xdr:rowOff>695325</xdr:rowOff>
    </xdr:to>
    <xdr:pic>
      <xdr:nvPicPr>
        <xdr:cNvPr id="1" name="图片 14"/>
        <xdr:cNvPicPr preferRelativeResize="1">
          <a:picLocks noChangeAspect="1"/>
        </xdr:cNvPicPr>
      </xdr:nvPicPr>
      <xdr:blipFill>
        <a:blip r:embed="rId1"/>
        <a:stretch>
          <a:fillRect/>
        </a:stretch>
      </xdr:blipFill>
      <xdr:spPr>
        <a:xfrm>
          <a:off x="2228850" y="3857625"/>
          <a:ext cx="771525" cy="552450"/>
        </a:xfrm>
        <a:prstGeom prst="rect">
          <a:avLst/>
        </a:prstGeom>
        <a:noFill/>
        <a:ln w="9525" cmpd="sng">
          <a:noFill/>
        </a:ln>
      </xdr:spPr>
    </xdr:pic>
    <xdr:clientData/>
  </xdr:twoCellAnchor>
  <xdr:twoCellAnchor editAs="oneCell">
    <xdr:from>
      <xdr:col>3</xdr:col>
      <xdr:colOff>323850</xdr:colOff>
      <xdr:row>8</xdr:row>
      <xdr:rowOff>95250</xdr:rowOff>
    </xdr:from>
    <xdr:to>
      <xdr:col>3</xdr:col>
      <xdr:colOff>771525</xdr:colOff>
      <xdr:row>8</xdr:row>
      <xdr:rowOff>714375</xdr:rowOff>
    </xdr:to>
    <xdr:pic>
      <xdr:nvPicPr>
        <xdr:cNvPr id="2" name="图片 15"/>
        <xdr:cNvPicPr preferRelativeResize="1">
          <a:picLocks noChangeAspect="1"/>
        </xdr:cNvPicPr>
      </xdr:nvPicPr>
      <xdr:blipFill>
        <a:blip r:embed="rId2"/>
        <a:stretch>
          <a:fillRect/>
        </a:stretch>
      </xdr:blipFill>
      <xdr:spPr>
        <a:xfrm>
          <a:off x="2381250" y="4581525"/>
          <a:ext cx="447675" cy="619125"/>
        </a:xfrm>
        <a:prstGeom prst="rect">
          <a:avLst/>
        </a:prstGeom>
        <a:noFill/>
        <a:ln w="9525" cmpd="sng">
          <a:noFill/>
        </a:ln>
      </xdr:spPr>
    </xdr:pic>
    <xdr:clientData/>
  </xdr:twoCellAnchor>
  <xdr:twoCellAnchor>
    <xdr:from>
      <xdr:col>3</xdr:col>
      <xdr:colOff>219075</xdr:colOff>
      <xdr:row>10</xdr:row>
      <xdr:rowOff>123825</xdr:rowOff>
    </xdr:from>
    <xdr:to>
      <xdr:col>3</xdr:col>
      <xdr:colOff>838200</xdr:colOff>
      <xdr:row>10</xdr:row>
      <xdr:rowOff>552450</xdr:rowOff>
    </xdr:to>
    <xdr:grpSp>
      <xdr:nvGrpSpPr>
        <xdr:cNvPr id="3" name="组合 31"/>
        <xdr:cNvGrpSpPr>
          <a:grpSpLocks/>
        </xdr:cNvGrpSpPr>
      </xdr:nvGrpSpPr>
      <xdr:grpSpPr>
        <a:xfrm>
          <a:off x="2276475" y="6153150"/>
          <a:ext cx="619125" cy="428625"/>
          <a:chOff x="13662" y="8446"/>
          <a:chExt cx="2400" cy="1656"/>
        </a:xfrm>
        <a:solidFill>
          <a:srgbClr val="FFFFFF"/>
        </a:solidFill>
      </xdr:grpSpPr>
      <xdr:sp>
        <xdr:nvSpPr>
          <xdr:cNvPr id="4" name="object 35"/>
          <xdr:cNvSpPr>
            <a:spLocks/>
          </xdr:cNvSpPr>
        </xdr:nvSpPr>
        <xdr:spPr>
          <a:xfrm>
            <a:off x="13662" y="8446"/>
            <a:ext cx="2400" cy="1657"/>
          </a:xfrm>
          <a:prstGeom prst="rect">
            <a:avLst/>
          </a:prstGeom>
          <a:blipFill>
            <a:blip r:embed="rId11"/>
            <a:srcRect/>
            <a:stretch>
              <a:fillRect/>
            </a:stretch>
          </a:blipFill>
          <a:ln w="9525" cmpd="sng">
            <a:noFill/>
          </a:ln>
        </xdr:spPr>
        <xdr:txBody>
          <a:bodyPr vertOverflow="clip" wrap="square"/>
          <a:p>
            <a:pPr algn="l">
              <a:defRPr/>
            </a:pPr>
            <a:r>
              <a:rPr lang="en-US" cap="none" u="none" baseline="0">
                <a:latin typeface="宋体"/>
                <a:ea typeface="宋体"/>
                <a:cs typeface="宋体"/>
              </a:rPr>
              <a:t/>
            </a:r>
          </a:p>
        </xdr:txBody>
      </xdr:sp>
      <xdr:sp>
        <xdr:nvSpPr>
          <xdr:cNvPr id="5" name="object 36"/>
          <xdr:cNvSpPr>
            <a:spLocks/>
          </xdr:cNvSpPr>
        </xdr:nvSpPr>
        <xdr:spPr>
          <a:xfrm>
            <a:off x="14132" y="8707"/>
            <a:ext cx="563" cy="1005"/>
          </a:xfrm>
          <a:prstGeom prst="rect">
            <a:avLst/>
          </a:prstGeom>
          <a:blipFill>
            <a:blip r:embed="rId12"/>
            <a:srcRect/>
            <a:stretch>
              <a:fillRect/>
            </a:stretch>
          </a:blipFill>
          <a:ln w="9525" cmpd="sng">
            <a:noFill/>
          </a:ln>
        </xdr:spPr>
        <xdr:txBody>
          <a:bodyPr vertOverflow="clip" wrap="square"/>
          <a:p>
            <a:pPr algn="l">
              <a:defRPr/>
            </a:pPr>
            <a:r>
              <a:rPr lang="en-US" cap="none" u="none" baseline="0">
                <a:latin typeface="宋体"/>
                <a:ea typeface="宋体"/>
                <a:cs typeface="宋体"/>
              </a:rPr>
              <a:t/>
            </a:r>
          </a:p>
        </xdr:txBody>
      </xdr:sp>
      <xdr:sp>
        <xdr:nvSpPr>
          <xdr:cNvPr id="6" name="object 38"/>
          <xdr:cNvSpPr>
            <a:spLocks/>
          </xdr:cNvSpPr>
        </xdr:nvSpPr>
        <xdr:spPr>
          <a:xfrm>
            <a:off x="15038" y="8522"/>
            <a:ext cx="906" cy="382"/>
          </a:xfrm>
          <a:prstGeom prst="rect">
            <a:avLst/>
          </a:prstGeom>
          <a:blipFill>
            <a:blip r:embed="rId13"/>
            <a:srcRect/>
            <a:stretch>
              <a:fillRect/>
            </a:stretch>
          </a:blipFill>
          <a:ln w="9525" cmpd="sng">
            <a:noFill/>
          </a:ln>
        </xdr:spPr>
        <xdr:txBody>
          <a:bodyPr vertOverflow="clip" wrap="square"/>
          <a:p>
            <a:pPr algn="l">
              <a:defRPr/>
            </a:pPr>
            <a:r>
              <a:rPr lang="en-US" cap="none" u="none" baseline="0">
                <a:latin typeface="宋体"/>
                <a:ea typeface="宋体"/>
                <a:cs typeface="宋体"/>
              </a:rPr>
              <a:t/>
            </a:r>
          </a:p>
        </xdr:txBody>
      </xdr:sp>
    </xdr:grpSp>
    <xdr:clientData/>
  </xdr:twoCellAnchor>
  <xdr:twoCellAnchor>
    <xdr:from>
      <xdr:col>3</xdr:col>
      <xdr:colOff>85725</xdr:colOff>
      <xdr:row>13</xdr:row>
      <xdr:rowOff>133350</xdr:rowOff>
    </xdr:from>
    <xdr:to>
      <xdr:col>3</xdr:col>
      <xdr:colOff>962025</xdr:colOff>
      <xdr:row>13</xdr:row>
      <xdr:rowOff>647700</xdr:rowOff>
    </xdr:to>
    <xdr:sp>
      <xdr:nvSpPr>
        <xdr:cNvPr id="7" name="object 39"/>
        <xdr:cNvSpPr>
          <a:spLocks/>
        </xdr:cNvSpPr>
      </xdr:nvSpPr>
      <xdr:spPr>
        <a:xfrm>
          <a:off x="2143125" y="8477250"/>
          <a:ext cx="876300" cy="514350"/>
        </a:xfrm>
        <a:prstGeom prst="rect">
          <a:avLst/>
        </a:prstGeom>
        <a:blipFill>
          <a:blip r:embed="rId14"/>
          <a:srcRect/>
          <a:stretch>
            <a:fillRect/>
          </a:stretch>
        </a:blipFill>
        <a:ln w="9525" cmpd="sng">
          <a:noFill/>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47625</xdr:colOff>
      <xdr:row>13</xdr:row>
      <xdr:rowOff>114300</xdr:rowOff>
    </xdr:from>
    <xdr:to>
      <xdr:col>3</xdr:col>
      <xdr:colOff>971550</xdr:colOff>
      <xdr:row>13</xdr:row>
      <xdr:rowOff>685800</xdr:rowOff>
    </xdr:to>
    <xdr:sp>
      <xdr:nvSpPr>
        <xdr:cNvPr id="8" name="object 40"/>
        <xdr:cNvSpPr>
          <a:spLocks/>
        </xdr:cNvSpPr>
      </xdr:nvSpPr>
      <xdr:spPr>
        <a:xfrm>
          <a:off x="2105025" y="8458200"/>
          <a:ext cx="923925" cy="571500"/>
        </a:xfrm>
        <a:custGeom>
          <a:pathLst>
            <a:path h="425450" w="692150">
              <a:moveTo>
                <a:pt x="682370" y="425196"/>
              </a:moveTo>
              <a:lnTo>
                <a:pt x="9525" y="425196"/>
              </a:lnTo>
              <a:lnTo>
                <a:pt x="7404" y="424954"/>
              </a:lnTo>
              <a:lnTo>
                <a:pt x="0" y="415671"/>
              </a:lnTo>
              <a:lnTo>
                <a:pt x="0" y="9525"/>
              </a:lnTo>
              <a:lnTo>
                <a:pt x="9525" y="0"/>
              </a:lnTo>
              <a:lnTo>
                <a:pt x="682370" y="0"/>
              </a:lnTo>
              <a:lnTo>
                <a:pt x="691895" y="9525"/>
              </a:lnTo>
              <a:lnTo>
                <a:pt x="19050" y="9525"/>
              </a:lnTo>
              <a:lnTo>
                <a:pt x="9525" y="19050"/>
              </a:lnTo>
              <a:lnTo>
                <a:pt x="19050" y="19050"/>
              </a:lnTo>
              <a:lnTo>
                <a:pt x="19050" y="406146"/>
              </a:lnTo>
              <a:lnTo>
                <a:pt x="9525" y="406146"/>
              </a:lnTo>
              <a:lnTo>
                <a:pt x="19050" y="415671"/>
              </a:lnTo>
              <a:lnTo>
                <a:pt x="691895" y="415671"/>
              </a:lnTo>
              <a:lnTo>
                <a:pt x="691654" y="417791"/>
              </a:lnTo>
              <a:lnTo>
                <a:pt x="684491" y="424954"/>
              </a:lnTo>
              <a:lnTo>
                <a:pt x="682370" y="425196"/>
              </a:lnTo>
              <a:close/>
            </a:path>
            <a:path h="425450" w="692150">
              <a:moveTo>
                <a:pt x="19050" y="19050"/>
              </a:moveTo>
              <a:lnTo>
                <a:pt x="9525" y="19050"/>
              </a:lnTo>
              <a:lnTo>
                <a:pt x="19050" y="9525"/>
              </a:lnTo>
              <a:lnTo>
                <a:pt x="19050" y="19050"/>
              </a:lnTo>
              <a:close/>
            </a:path>
            <a:path h="425450" w="692150">
              <a:moveTo>
                <a:pt x="672845" y="19050"/>
              </a:moveTo>
              <a:lnTo>
                <a:pt x="19050" y="19050"/>
              </a:lnTo>
              <a:lnTo>
                <a:pt x="19050" y="9525"/>
              </a:lnTo>
              <a:lnTo>
                <a:pt x="672845" y="9525"/>
              </a:lnTo>
              <a:lnTo>
                <a:pt x="672845" y="19050"/>
              </a:lnTo>
              <a:close/>
            </a:path>
            <a:path h="425450" w="692150">
              <a:moveTo>
                <a:pt x="672845" y="415671"/>
              </a:moveTo>
              <a:lnTo>
                <a:pt x="672845" y="9525"/>
              </a:lnTo>
              <a:lnTo>
                <a:pt x="682370" y="19050"/>
              </a:lnTo>
              <a:lnTo>
                <a:pt x="691895" y="19050"/>
              </a:lnTo>
              <a:lnTo>
                <a:pt x="691895" y="406146"/>
              </a:lnTo>
              <a:lnTo>
                <a:pt x="682370" y="406146"/>
              </a:lnTo>
              <a:lnTo>
                <a:pt x="672845" y="415671"/>
              </a:lnTo>
              <a:close/>
            </a:path>
            <a:path h="425450" w="692150">
              <a:moveTo>
                <a:pt x="691895" y="19050"/>
              </a:moveTo>
              <a:lnTo>
                <a:pt x="682370" y="19050"/>
              </a:lnTo>
              <a:lnTo>
                <a:pt x="672845" y="9525"/>
              </a:lnTo>
              <a:lnTo>
                <a:pt x="691895" y="9525"/>
              </a:lnTo>
              <a:lnTo>
                <a:pt x="691895" y="19050"/>
              </a:lnTo>
              <a:close/>
            </a:path>
            <a:path h="425450" w="692150">
              <a:moveTo>
                <a:pt x="19050" y="415671"/>
              </a:moveTo>
              <a:lnTo>
                <a:pt x="9525" y="406146"/>
              </a:lnTo>
              <a:lnTo>
                <a:pt x="19050" y="406146"/>
              </a:lnTo>
              <a:lnTo>
                <a:pt x="19050" y="415671"/>
              </a:lnTo>
              <a:close/>
            </a:path>
            <a:path h="425450" w="692150">
              <a:moveTo>
                <a:pt x="672845" y="415671"/>
              </a:moveTo>
              <a:lnTo>
                <a:pt x="19050" y="415671"/>
              </a:lnTo>
              <a:lnTo>
                <a:pt x="19050" y="406146"/>
              </a:lnTo>
              <a:lnTo>
                <a:pt x="672845" y="406146"/>
              </a:lnTo>
              <a:lnTo>
                <a:pt x="672845" y="415671"/>
              </a:lnTo>
              <a:close/>
            </a:path>
            <a:path h="425450" w="692150">
              <a:moveTo>
                <a:pt x="691895" y="415671"/>
              </a:moveTo>
              <a:lnTo>
                <a:pt x="672845" y="415671"/>
              </a:lnTo>
              <a:lnTo>
                <a:pt x="682370" y="406146"/>
              </a:lnTo>
              <a:lnTo>
                <a:pt x="691895" y="406146"/>
              </a:lnTo>
              <a:lnTo>
                <a:pt x="691895" y="415671"/>
              </a:lnTo>
              <a:close/>
            </a:path>
          </a:pathLst>
        </a:custGeom>
        <a:solidFill>
          <a:srgbClr val="404040"/>
        </a:solidFill>
        <a:ln w="9525" cmpd="sng">
          <a:noFill/>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152400</xdr:colOff>
      <xdr:row>11</xdr:row>
      <xdr:rowOff>333375</xdr:rowOff>
    </xdr:from>
    <xdr:to>
      <xdr:col>3</xdr:col>
      <xdr:colOff>904875</xdr:colOff>
      <xdr:row>11</xdr:row>
      <xdr:rowOff>514350</xdr:rowOff>
    </xdr:to>
    <xdr:pic>
      <xdr:nvPicPr>
        <xdr:cNvPr id="9" name="图片 87" descr="图片5"/>
        <xdr:cNvPicPr preferRelativeResize="1">
          <a:picLocks noChangeAspect="1"/>
        </xdr:cNvPicPr>
      </xdr:nvPicPr>
      <xdr:blipFill>
        <a:blip r:embed="rId3"/>
        <a:srcRect r="-411"/>
        <a:stretch>
          <a:fillRect/>
        </a:stretch>
      </xdr:blipFill>
      <xdr:spPr>
        <a:xfrm>
          <a:off x="2209800" y="7134225"/>
          <a:ext cx="752475" cy="180975"/>
        </a:xfrm>
        <a:prstGeom prst="rect">
          <a:avLst/>
        </a:prstGeom>
        <a:noFill/>
        <a:ln w="9525" cmpd="sng">
          <a:noFill/>
        </a:ln>
      </xdr:spPr>
    </xdr:pic>
    <xdr:clientData/>
  </xdr:twoCellAnchor>
  <xdr:twoCellAnchor editAs="oneCell">
    <xdr:from>
      <xdr:col>3</xdr:col>
      <xdr:colOff>85725</xdr:colOff>
      <xdr:row>12</xdr:row>
      <xdr:rowOff>228600</xdr:rowOff>
    </xdr:from>
    <xdr:to>
      <xdr:col>3</xdr:col>
      <xdr:colOff>1019175</xdr:colOff>
      <xdr:row>12</xdr:row>
      <xdr:rowOff>552450</xdr:rowOff>
    </xdr:to>
    <xdr:pic>
      <xdr:nvPicPr>
        <xdr:cNvPr id="10" name="图片 35"/>
        <xdr:cNvPicPr preferRelativeResize="1">
          <a:picLocks noChangeAspect="1"/>
        </xdr:cNvPicPr>
      </xdr:nvPicPr>
      <xdr:blipFill>
        <a:blip r:embed="rId4"/>
        <a:stretch>
          <a:fillRect/>
        </a:stretch>
      </xdr:blipFill>
      <xdr:spPr>
        <a:xfrm>
          <a:off x="2143125" y="7800975"/>
          <a:ext cx="933450" cy="323850"/>
        </a:xfrm>
        <a:prstGeom prst="rect">
          <a:avLst/>
        </a:prstGeom>
        <a:noFill/>
        <a:ln w="9525" cmpd="sng">
          <a:noFill/>
        </a:ln>
      </xdr:spPr>
    </xdr:pic>
    <xdr:clientData/>
  </xdr:twoCellAnchor>
  <xdr:twoCellAnchor editAs="oneCell">
    <xdr:from>
      <xdr:col>3</xdr:col>
      <xdr:colOff>266700</xdr:colOff>
      <xdr:row>3</xdr:row>
      <xdr:rowOff>85725</xdr:rowOff>
    </xdr:from>
    <xdr:to>
      <xdr:col>3</xdr:col>
      <xdr:colOff>771525</xdr:colOff>
      <xdr:row>3</xdr:row>
      <xdr:rowOff>638175</xdr:rowOff>
    </xdr:to>
    <xdr:pic>
      <xdr:nvPicPr>
        <xdr:cNvPr id="11" name="图片 2"/>
        <xdr:cNvPicPr preferRelativeResize="1">
          <a:picLocks noChangeAspect="1"/>
        </xdr:cNvPicPr>
      </xdr:nvPicPr>
      <xdr:blipFill>
        <a:blip r:embed="rId5"/>
        <a:stretch>
          <a:fillRect/>
        </a:stretch>
      </xdr:blipFill>
      <xdr:spPr>
        <a:xfrm>
          <a:off x="2324100" y="771525"/>
          <a:ext cx="504825" cy="552450"/>
        </a:xfrm>
        <a:prstGeom prst="rect">
          <a:avLst/>
        </a:prstGeom>
        <a:noFill/>
        <a:ln w="9525" cmpd="sng">
          <a:noFill/>
        </a:ln>
      </xdr:spPr>
    </xdr:pic>
    <xdr:clientData/>
  </xdr:twoCellAnchor>
  <xdr:twoCellAnchor>
    <xdr:from>
      <xdr:col>3</xdr:col>
      <xdr:colOff>171450</xdr:colOff>
      <xdr:row>4</xdr:row>
      <xdr:rowOff>38100</xdr:rowOff>
    </xdr:from>
    <xdr:to>
      <xdr:col>3</xdr:col>
      <xdr:colOff>781050</xdr:colOff>
      <xdr:row>4</xdr:row>
      <xdr:rowOff>685800</xdr:rowOff>
    </xdr:to>
    <xdr:grpSp>
      <xdr:nvGrpSpPr>
        <xdr:cNvPr id="12" name="组合 5"/>
        <xdr:cNvGrpSpPr>
          <a:grpSpLocks/>
        </xdr:cNvGrpSpPr>
      </xdr:nvGrpSpPr>
      <xdr:grpSpPr>
        <a:xfrm>
          <a:off x="2228850" y="1466850"/>
          <a:ext cx="609600" cy="647700"/>
          <a:chOff x="2145" y="6109"/>
          <a:chExt cx="3270" cy="3434"/>
        </a:xfrm>
        <a:solidFill>
          <a:srgbClr val="FFFFFF"/>
        </a:solidFill>
      </xdr:grpSpPr>
      <xdr:pic>
        <xdr:nvPicPr>
          <xdr:cNvPr id="13" name="图片 3" descr="图片4"/>
          <xdr:cNvPicPr preferRelativeResize="1">
            <a:picLocks noChangeAspect="1"/>
          </xdr:cNvPicPr>
        </xdr:nvPicPr>
        <xdr:blipFill>
          <a:blip r:embed="rId6"/>
          <a:stretch>
            <a:fillRect/>
          </a:stretch>
        </xdr:blipFill>
        <xdr:spPr>
          <a:xfrm>
            <a:off x="2145" y="6109"/>
            <a:ext cx="2552" cy="3435"/>
          </a:xfrm>
          <a:prstGeom prst="rect">
            <a:avLst/>
          </a:prstGeom>
          <a:noFill/>
          <a:ln w="9525" cmpd="sng">
            <a:noFill/>
          </a:ln>
        </xdr:spPr>
      </xdr:pic>
      <xdr:pic>
        <xdr:nvPicPr>
          <xdr:cNvPr id="14" name="图片 4" descr="图片3"/>
          <xdr:cNvPicPr preferRelativeResize="1">
            <a:picLocks noChangeAspect="1"/>
          </xdr:cNvPicPr>
        </xdr:nvPicPr>
        <xdr:blipFill>
          <a:blip r:embed="rId7"/>
          <a:stretch>
            <a:fillRect/>
          </a:stretch>
        </xdr:blipFill>
        <xdr:spPr>
          <a:xfrm>
            <a:off x="3761" y="7801"/>
            <a:ext cx="1655" cy="1703"/>
          </a:xfrm>
          <a:prstGeom prst="rect">
            <a:avLst/>
          </a:prstGeom>
          <a:noFill/>
          <a:ln w="9525" cmpd="sng">
            <a:noFill/>
          </a:ln>
        </xdr:spPr>
      </xdr:pic>
    </xdr:grpSp>
    <xdr:clientData/>
  </xdr:twoCellAnchor>
  <xdr:twoCellAnchor>
    <xdr:from>
      <xdr:col>3</xdr:col>
      <xdr:colOff>323850</xdr:colOff>
      <xdr:row>5</xdr:row>
      <xdr:rowOff>57150</xdr:rowOff>
    </xdr:from>
    <xdr:to>
      <xdr:col>3</xdr:col>
      <xdr:colOff>628650</xdr:colOff>
      <xdr:row>5</xdr:row>
      <xdr:rowOff>714375</xdr:rowOff>
    </xdr:to>
    <xdr:pic>
      <xdr:nvPicPr>
        <xdr:cNvPr id="15" name="图片 6"/>
        <xdr:cNvPicPr preferRelativeResize="1">
          <a:picLocks noChangeAspect="1"/>
        </xdr:cNvPicPr>
      </xdr:nvPicPr>
      <xdr:blipFill>
        <a:blip r:embed="rId8"/>
        <a:stretch>
          <a:fillRect/>
        </a:stretch>
      </xdr:blipFill>
      <xdr:spPr>
        <a:xfrm>
          <a:off x="2381250" y="2247900"/>
          <a:ext cx="304800" cy="657225"/>
        </a:xfrm>
        <a:prstGeom prst="rect">
          <a:avLst/>
        </a:prstGeom>
        <a:noFill/>
        <a:ln w="9525" cmpd="sng">
          <a:noFill/>
        </a:ln>
      </xdr:spPr>
    </xdr:pic>
    <xdr:clientData/>
  </xdr:twoCellAnchor>
  <xdr:twoCellAnchor>
    <xdr:from>
      <xdr:col>3</xdr:col>
      <xdr:colOff>266700</xdr:colOff>
      <xdr:row>9</xdr:row>
      <xdr:rowOff>57150</xdr:rowOff>
    </xdr:from>
    <xdr:to>
      <xdr:col>3</xdr:col>
      <xdr:colOff>809625</xdr:colOff>
      <xdr:row>9</xdr:row>
      <xdr:rowOff>742950</xdr:rowOff>
    </xdr:to>
    <xdr:pic>
      <xdr:nvPicPr>
        <xdr:cNvPr id="16" name="图片 16"/>
        <xdr:cNvPicPr preferRelativeResize="1">
          <a:picLocks noChangeAspect="1"/>
        </xdr:cNvPicPr>
      </xdr:nvPicPr>
      <xdr:blipFill>
        <a:blip r:embed="rId9"/>
        <a:stretch>
          <a:fillRect/>
        </a:stretch>
      </xdr:blipFill>
      <xdr:spPr>
        <a:xfrm>
          <a:off x="2324100" y="5314950"/>
          <a:ext cx="542925" cy="685800"/>
        </a:xfrm>
        <a:prstGeom prst="rect">
          <a:avLst/>
        </a:prstGeom>
        <a:noFill/>
        <a:ln w="9525" cmpd="sng">
          <a:noFill/>
        </a:ln>
      </xdr:spPr>
    </xdr:pic>
    <xdr:clientData/>
  </xdr:twoCellAnchor>
  <xdr:twoCellAnchor editAs="oneCell">
    <xdr:from>
      <xdr:col>3</xdr:col>
      <xdr:colOff>276225</xdr:colOff>
      <xdr:row>6</xdr:row>
      <xdr:rowOff>85725</xdr:rowOff>
    </xdr:from>
    <xdr:to>
      <xdr:col>3</xdr:col>
      <xdr:colOff>581025</xdr:colOff>
      <xdr:row>6</xdr:row>
      <xdr:rowOff>676275</xdr:rowOff>
    </xdr:to>
    <xdr:pic>
      <xdr:nvPicPr>
        <xdr:cNvPr id="17" name="图片 1"/>
        <xdr:cNvPicPr preferRelativeResize="1">
          <a:picLocks noChangeAspect="1"/>
        </xdr:cNvPicPr>
      </xdr:nvPicPr>
      <xdr:blipFill>
        <a:blip r:embed="rId10"/>
        <a:stretch>
          <a:fillRect/>
        </a:stretch>
      </xdr:blipFill>
      <xdr:spPr>
        <a:xfrm>
          <a:off x="2333625" y="3038475"/>
          <a:ext cx="304800" cy="590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457200</xdr:colOff>
      <xdr:row>4</xdr:row>
      <xdr:rowOff>38100</xdr:rowOff>
    </xdr:from>
    <xdr:to>
      <xdr:col>3</xdr:col>
      <xdr:colOff>600075</xdr:colOff>
      <xdr:row>4</xdr:row>
      <xdr:rowOff>723900</xdr:rowOff>
    </xdr:to>
    <xdr:pic>
      <xdr:nvPicPr>
        <xdr:cNvPr id="1" name="图片 3"/>
        <xdr:cNvPicPr preferRelativeResize="1">
          <a:picLocks noChangeAspect="1"/>
        </xdr:cNvPicPr>
      </xdr:nvPicPr>
      <xdr:blipFill>
        <a:blip r:embed="rId1"/>
        <a:stretch>
          <a:fillRect/>
        </a:stretch>
      </xdr:blipFill>
      <xdr:spPr>
        <a:xfrm>
          <a:off x="2371725" y="1676400"/>
          <a:ext cx="142875" cy="685800"/>
        </a:xfrm>
        <a:prstGeom prst="rect">
          <a:avLst/>
        </a:prstGeom>
        <a:noFill/>
        <a:ln w="9525" cmpd="sng">
          <a:noFill/>
        </a:ln>
      </xdr:spPr>
    </xdr:pic>
    <xdr:clientData/>
  </xdr:twoCellAnchor>
  <xdr:twoCellAnchor>
    <xdr:from>
      <xdr:col>3</xdr:col>
      <xdr:colOff>428625</xdr:colOff>
      <xdr:row>4</xdr:row>
      <xdr:rowOff>38100</xdr:rowOff>
    </xdr:from>
    <xdr:to>
      <xdr:col>3</xdr:col>
      <xdr:colOff>695325</xdr:colOff>
      <xdr:row>4</xdr:row>
      <xdr:rowOff>762000</xdr:rowOff>
    </xdr:to>
    <xdr:pic>
      <xdr:nvPicPr>
        <xdr:cNvPr id="2" name="图片 4"/>
        <xdr:cNvPicPr preferRelativeResize="1">
          <a:picLocks noChangeAspect="1"/>
        </xdr:cNvPicPr>
      </xdr:nvPicPr>
      <xdr:blipFill>
        <a:blip r:embed="rId2"/>
        <a:srcRect l="-3"/>
        <a:stretch>
          <a:fillRect/>
        </a:stretch>
      </xdr:blipFill>
      <xdr:spPr>
        <a:xfrm>
          <a:off x="2343150" y="1676400"/>
          <a:ext cx="266700" cy="723900"/>
        </a:xfrm>
        <a:prstGeom prst="rect">
          <a:avLst/>
        </a:prstGeom>
        <a:noFill/>
        <a:ln w="9525" cmpd="sng">
          <a:noFill/>
        </a:ln>
      </xdr:spPr>
    </xdr:pic>
    <xdr:clientData/>
  </xdr:twoCellAnchor>
  <xdr:twoCellAnchor>
    <xdr:from>
      <xdr:col>3</xdr:col>
      <xdr:colOff>447675</xdr:colOff>
      <xdr:row>3</xdr:row>
      <xdr:rowOff>47625</xdr:rowOff>
    </xdr:from>
    <xdr:to>
      <xdr:col>3</xdr:col>
      <xdr:colOff>657225</xdr:colOff>
      <xdr:row>3</xdr:row>
      <xdr:rowOff>733425</xdr:rowOff>
    </xdr:to>
    <xdr:sp>
      <xdr:nvSpPr>
        <xdr:cNvPr id="3" name="object 5"/>
        <xdr:cNvSpPr>
          <a:spLocks/>
        </xdr:cNvSpPr>
      </xdr:nvSpPr>
      <xdr:spPr>
        <a:xfrm>
          <a:off x="2362200" y="923925"/>
          <a:ext cx="209550" cy="685800"/>
        </a:xfrm>
        <a:prstGeom prst="rect">
          <a:avLst/>
        </a:prstGeom>
        <a:blipFill>
          <a:blip r:embed="rId8"/>
          <a:srcRect/>
          <a:stretch>
            <a:fillRect/>
          </a:stretch>
        </a:blipFill>
        <a:ln w="9525" cmpd="sng">
          <a:noFill/>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447675</xdr:colOff>
      <xdr:row>5</xdr:row>
      <xdr:rowOff>133350</xdr:rowOff>
    </xdr:from>
    <xdr:to>
      <xdr:col>3</xdr:col>
      <xdr:colOff>657225</xdr:colOff>
      <xdr:row>5</xdr:row>
      <xdr:rowOff>714375</xdr:rowOff>
    </xdr:to>
    <xdr:sp>
      <xdr:nvSpPr>
        <xdr:cNvPr id="4" name="object 7"/>
        <xdr:cNvSpPr>
          <a:spLocks/>
        </xdr:cNvSpPr>
      </xdr:nvSpPr>
      <xdr:spPr>
        <a:xfrm>
          <a:off x="2362200" y="2533650"/>
          <a:ext cx="209550" cy="581025"/>
        </a:xfrm>
        <a:prstGeom prst="rect">
          <a:avLst/>
        </a:prstGeom>
        <a:blipFill>
          <a:blip r:embed="rId9"/>
          <a:srcRect/>
          <a:stretch>
            <a:fillRect/>
          </a:stretch>
        </a:blipFill>
        <a:ln w="9525" cmpd="sng">
          <a:noFill/>
        </a:ln>
      </xdr:spPr>
      <xdr:txBody>
        <a:bodyPr vertOverflow="clip" wrap="square"/>
        <a:p>
          <a:pPr algn="l">
            <a:defRPr/>
          </a:pPr>
          <a:r>
            <a:rPr lang="en-US" cap="none" u="none" baseline="0">
              <a:latin typeface="宋体"/>
              <a:ea typeface="宋体"/>
              <a:cs typeface="宋体"/>
            </a:rPr>
            <a:t/>
          </a:r>
        </a:p>
      </xdr:txBody>
    </xdr:sp>
    <xdr:clientData/>
  </xdr:twoCellAnchor>
  <xdr:twoCellAnchor editAs="oneCell">
    <xdr:from>
      <xdr:col>3</xdr:col>
      <xdr:colOff>342900</xdr:colOff>
      <xdr:row>7</xdr:row>
      <xdr:rowOff>28575</xdr:rowOff>
    </xdr:from>
    <xdr:to>
      <xdr:col>3</xdr:col>
      <xdr:colOff>733425</xdr:colOff>
      <xdr:row>7</xdr:row>
      <xdr:rowOff>495300</xdr:rowOff>
    </xdr:to>
    <xdr:pic>
      <xdr:nvPicPr>
        <xdr:cNvPr id="5" name="图片 4"/>
        <xdr:cNvPicPr preferRelativeResize="1">
          <a:picLocks noChangeAspect="1"/>
        </xdr:cNvPicPr>
      </xdr:nvPicPr>
      <xdr:blipFill>
        <a:blip r:embed="rId3"/>
        <a:stretch>
          <a:fillRect/>
        </a:stretch>
      </xdr:blipFill>
      <xdr:spPr>
        <a:xfrm>
          <a:off x="2257425" y="3952875"/>
          <a:ext cx="390525" cy="466725"/>
        </a:xfrm>
        <a:prstGeom prst="rect">
          <a:avLst/>
        </a:prstGeom>
        <a:noFill/>
        <a:ln w="9525" cmpd="sng">
          <a:noFill/>
        </a:ln>
      </xdr:spPr>
    </xdr:pic>
    <xdr:clientData/>
  </xdr:twoCellAnchor>
  <xdr:twoCellAnchor editAs="oneCell">
    <xdr:from>
      <xdr:col>3</xdr:col>
      <xdr:colOff>352425</xdr:colOff>
      <xdr:row>8</xdr:row>
      <xdr:rowOff>66675</xdr:rowOff>
    </xdr:from>
    <xdr:to>
      <xdr:col>3</xdr:col>
      <xdr:colOff>733425</xdr:colOff>
      <xdr:row>8</xdr:row>
      <xdr:rowOff>523875</xdr:rowOff>
    </xdr:to>
    <xdr:pic>
      <xdr:nvPicPr>
        <xdr:cNvPr id="6" name="图片 5"/>
        <xdr:cNvPicPr preferRelativeResize="1">
          <a:picLocks noChangeAspect="1"/>
        </xdr:cNvPicPr>
      </xdr:nvPicPr>
      <xdr:blipFill>
        <a:blip r:embed="rId4"/>
        <a:stretch>
          <a:fillRect/>
        </a:stretch>
      </xdr:blipFill>
      <xdr:spPr>
        <a:xfrm>
          <a:off x="2266950" y="4505325"/>
          <a:ext cx="381000" cy="457200"/>
        </a:xfrm>
        <a:prstGeom prst="rect">
          <a:avLst/>
        </a:prstGeom>
        <a:noFill/>
        <a:ln w="9525" cmpd="sng">
          <a:noFill/>
        </a:ln>
      </xdr:spPr>
    </xdr:pic>
    <xdr:clientData/>
  </xdr:twoCellAnchor>
  <xdr:twoCellAnchor editAs="oneCell">
    <xdr:from>
      <xdr:col>3</xdr:col>
      <xdr:colOff>314325</xdr:colOff>
      <xdr:row>6</xdr:row>
      <xdr:rowOff>76200</xdr:rowOff>
    </xdr:from>
    <xdr:to>
      <xdr:col>3</xdr:col>
      <xdr:colOff>828675</xdr:colOff>
      <xdr:row>6</xdr:row>
      <xdr:rowOff>676275</xdr:rowOff>
    </xdr:to>
    <xdr:pic>
      <xdr:nvPicPr>
        <xdr:cNvPr id="7" name="图片 6"/>
        <xdr:cNvPicPr preferRelativeResize="1">
          <a:picLocks noChangeAspect="1"/>
        </xdr:cNvPicPr>
      </xdr:nvPicPr>
      <xdr:blipFill>
        <a:blip r:embed="rId5"/>
        <a:stretch>
          <a:fillRect/>
        </a:stretch>
      </xdr:blipFill>
      <xdr:spPr>
        <a:xfrm>
          <a:off x="2228850" y="3238500"/>
          <a:ext cx="514350" cy="600075"/>
        </a:xfrm>
        <a:prstGeom prst="rect">
          <a:avLst/>
        </a:prstGeom>
        <a:noFill/>
        <a:ln w="9525" cmpd="sng">
          <a:noFill/>
        </a:ln>
      </xdr:spPr>
    </xdr:pic>
    <xdr:clientData/>
  </xdr:twoCellAnchor>
  <xdr:twoCellAnchor editAs="oneCell">
    <xdr:from>
      <xdr:col>3</xdr:col>
      <xdr:colOff>104775</xdr:colOff>
      <xdr:row>9</xdr:row>
      <xdr:rowOff>209550</xdr:rowOff>
    </xdr:from>
    <xdr:to>
      <xdr:col>3</xdr:col>
      <xdr:colOff>1038225</xdr:colOff>
      <xdr:row>9</xdr:row>
      <xdr:rowOff>390525</xdr:rowOff>
    </xdr:to>
    <xdr:pic>
      <xdr:nvPicPr>
        <xdr:cNvPr id="8" name="图片 13"/>
        <xdr:cNvPicPr preferRelativeResize="1">
          <a:picLocks noChangeAspect="1"/>
        </xdr:cNvPicPr>
      </xdr:nvPicPr>
      <xdr:blipFill>
        <a:blip r:embed="rId6"/>
        <a:stretch>
          <a:fillRect/>
        </a:stretch>
      </xdr:blipFill>
      <xdr:spPr>
        <a:xfrm>
          <a:off x="2019300" y="5191125"/>
          <a:ext cx="933450" cy="180975"/>
        </a:xfrm>
        <a:prstGeom prst="rect">
          <a:avLst/>
        </a:prstGeom>
        <a:noFill/>
        <a:ln w="9525" cmpd="sng">
          <a:noFill/>
        </a:ln>
      </xdr:spPr>
    </xdr:pic>
    <xdr:clientData/>
  </xdr:twoCellAnchor>
  <xdr:twoCellAnchor editAs="oneCell">
    <xdr:from>
      <xdr:col>3</xdr:col>
      <xdr:colOff>95250</xdr:colOff>
      <xdr:row>10</xdr:row>
      <xdr:rowOff>190500</xdr:rowOff>
    </xdr:from>
    <xdr:to>
      <xdr:col>3</xdr:col>
      <xdr:colOff>990600</xdr:colOff>
      <xdr:row>10</xdr:row>
      <xdr:rowOff>390525</xdr:rowOff>
    </xdr:to>
    <xdr:pic>
      <xdr:nvPicPr>
        <xdr:cNvPr id="9" name="图片 41"/>
        <xdr:cNvPicPr preferRelativeResize="1">
          <a:picLocks noChangeAspect="1"/>
        </xdr:cNvPicPr>
      </xdr:nvPicPr>
      <xdr:blipFill>
        <a:blip r:embed="rId7"/>
        <a:stretch>
          <a:fillRect/>
        </a:stretch>
      </xdr:blipFill>
      <xdr:spPr>
        <a:xfrm>
          <a:off x="2009775" y="5715000"/>
          <a:ext cx="895350" cy="2000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16</xdr:row>
      <xdr:rowOff>209550</xdr:rowOff>
    </xdr:from>
    <xdr:to>
      <xdr:col>3</xdr:col>
      <xdr:colOff>676275</xdr:colOff>
      <xdr:row>16</xdr:row>
      <xdr:rowOff>666750</xdr:rowOff>
    </xdr:to>
    <xdr:pic>
      <xdr:nvPicPr>
        <xdr:cNvPr id="1" name="图片 28"/>
        <xdr:cNvPicPr preferRelativeResize="1">
          <a:picLocks noChangeAspect="1"/>
        </xdr:cNvPicPr>
      </xdr:nvPicPr>
      <xdr:blipFill>
        <a:blip r:embed="rId1"/>
        <a:stretch>
          <a:fillRect/>
        </a:stretch>
      </xdr:blipFill>
      <xdr:spPr>
        <a:xfrm>
          <a:off x="2124075" y="10829925"/>
          <a:ext cx="609600" cy="457200"/>
        </a:xfrm>
        <a:prstGeom prst="rect">
          <a:avLst/>
        </a:prstGeom>
        <a:noFill/>
        <a:ln w="9525" cmpd="sng">
          <a:noFill/>
        </a:ln>
      </xdr:spPr>
    </xdr:pic>
    <xdr:clientData/>
  </xdr:twoCellAnchor>
  <xdr:twoCellAnchor>
    <xdr:from>
      <xdr:col>3</xdr:col>
      <xdr:colOff>333375</xdr:colOff>
      <xdr:row>18</xdr:row>
      <xdr:rowOff>400050</xdr:rowOff>
    </xdr:from>
    <xdr:to>
      <xdr:col>3</xdr:col>
      <xdr:colOff>781050</xdr:colOff>
      <xdr:row>18</xdr:row>
      <xdr:rowOff>695325</xdr:rowOff>
    </xdr:to>
    <xdr:pic>
      <xdr:nvPicPr>
        <xdr:cNvPr id="2" name="图片 29"/>
        <xdr:cNvPicPr preferRelativeResize="1">
          <a:picLocks noChangeAspect="1"/>
        </xdr:cNvPicPr>
      </xdr:nvPicPr>
      <xdr:blipFill>
        <a:blip r:embed="rId2"/>
        <a:stretch>
          <a:fillRect/>
        </a:stretch>
      </xdr:blipFill>
      <xdr:spPr>
        <a:xfrm>
          <a:off x="2390775" y="12506325"/>
          <a:ext cx="447675" cy="304800"/>
        </a:xfrm>
        <a:prstGeom prst="rect">
          <a:avLst/>
        </a:prstGeom>
        <a:noFill/>
        <a:ln w="9525" cmpd="sng">
          <a:noFill/>
        </a:ln>
      </xdr:spPr>
    </xdr:pic>
    <xdr:clientData/>
  </xdr:twoCellAnchor>
  <xdr:twoCellAnchor editAs="oneCell">
    <xdr:from>
      <xdr:col>3</xdr:col>
      <xdr:colOff>152400</xdr:colOff>
      <xdr:row>27</xdr:row>
      <xdr:rowOff>133350</xdr:rowOff>
    </xdr:from>
    <xdr:to>
      <xdr:col>3</xdr:col>
      <xdr:colOff>876300</xdr:colOff>
      <xdr:row>27</xdr:row>
      <xdr:rowOff>628650</xdr:rowOff>
    </xdr:to>
    <xdr:pic>
      <xdr:nvPicPr>
        <xdr:cNvPr id="3" name="图片 44"/>
        <xdr:cNvPicPr preferRelativeResize="1">
          <a:picLocks noChangeAspect="1"/>
        </xdr:cNvPicPr>
      </xdr:nvPicPr>
      <xdr:blipFill>
        <a:blip r:embed="rId3"/>
        <a:stretch>
          <a:fillRect/>
        </a:stretch>
      </xdr:blipFill>
      <xdr:spPr>
        <a:xfrm>
          <a:off x="2209800" y="18973800"/>
          <a:ext cx="723900" cy="495300"/>
        </a:xfrm>
        <a:prstGeom prst="rect">
          <a:avLst/>
        </a:prstGeom>
        <a:noFill/>
        <a:ln w="9525" cmpd="sng">
          <a:noFill/>
        </a:ln>
      </xdr:spPr>
    </xdr:pic>
    <xdr:clientData/>
  </xdr:twoCellAnchor>
  <xdr:twoCellAnchor editAs="oneCell">
    <xdr:from>
      <xdr:col>3</xdr:col>
      <xdr:colOff>180975</xdr:colOff>
      <xdr:row>26</xdr:row>
      <xdr:rowOff>133350</xdr:rowOff>
    </xdr:from>
    <xdr:to>
      <xdr:col>3</xdr:col>
      <xdr:colOff>828675</xdr:colOff>
      <xdr:row>26</xdr:row>
      <xdr:rowOff>723900</xdr:rowOff>
    </xdr:to>
    <xdr:pic>
      <xdr:nvPicPr>
        <xdr:cNvPr id="4" name="图片 45"/>
        <xdr:cNvPicPr preferRelativeResize="1">
          <a:picLocks noChangeAspect="1"/>
        </xdr:cNvPicPr>
      </xdr:nvPicPr>
      <xdr:blipFill>
        <a:blip r:embed="rId4"/>
        <a:stretch>
          <a:fillRect/>
        </a:stretch>
      </xdr:blipFill>
      <xdr:spPr>
        <a:xfrm>
          <a:off x="2238375" y="18211800"/>
          <a:ext cx="647700" cy="590550"/>
        </a:xfrm>
        <a:prstGeom prst="rect">
          <a:avLst/>
        </a:prstGeom>
        <a:noFill/>
        <a:ln w="9525" cmpd="sng">
          <a:noFill/>
        </a:ln>
      </xdr:spPr>
    </xdr:pic>
    <xdr:clientData/>
  </xdr:twoCellAnchor>
  <xdr:twoCellAnchor editAs="oneCell">
    <xdr:from>
      <xdr:col>3</xdr:col>
      <xdr:colOff>95250</xdr:colOff>
      <xdr:row>28</xdr:row>
      <xdr:rowOff>190500</xdr:rowOff>
    </xdr:from>
    <xdr:to>
      <xdr:col>3</xdr:col>
      <xdr:colOff>981075</xdr:colOff>
      <xdr:row>28</xdr:row>
      <xdr:rowOff>609600</xdr:rowOff>
    </xdr:to>
    <xdr:pic>
      <xdr:nvPicPr>
        <xdr:cNvPr id="5" name="图片 47"/>
        <xdr:cNvPicPr preferRelativeResize="1">
          <a:picLocks noChangeAspect="1"/>
        </xdr:cNvPicPr>
      </xdr:nvPicPr>
      <xdr:blipFill>
        <a:blip r:embed="rId5"/>
        <a:stretch>
          <a:fillRect/>
        </a:stretch>
      </xdr:blipFill>
      <xdr:spPr>
        <a:xfrm>
          <a:off x="2152650" y="19773900"/>
          <a:ext cx="885825" cy="419100"/>
        </a:xfrm>
        <a:prstGeom prst="rect">
          <a:avLst/>
        </a:prstGeom>
        <a:noFill/>
        <a:ln w="9525" cmpd="sng">
          <a:noFill/>
        </a:ln>
      </xdr:spPr>
    </xdr:pic>
    <xdr:clientData/>
  </xdr:twoCellAnchor>
  <xdr:twoCellAnchor editAs="oneCell">
    <xdr:from>
      <xdr:col>3</xdr:col>
      <xdr:colOff>323850</xdr:colOff>
      <xdr:row>3</xdr:row>
      <xdr:rowOff>47625</xdr:rowOff>
    </xdr:from>
    <xdr:to>
      <xdr:col>3</xdr:col>
      <xdr:colOff>771525</xdr:colOff>
      <xdr:row>3</xdr:row>
      <xdr:rowOff>685800</xdr:rowOff>
    </xdr:to>
    <xdr:pic>
      <xdr:nvPicPr>
        <xdr:cNvPr id="6" name="图片 3"/>
        <xdr:cNvPicPr preferRelativeResize="1">
          <a:picLocks noChangeAspect="1"/>
        </xdr:cNvPicPr>
      </xdr:nvPicPr>
      <xdr:blipFill>
        <a:blip r:embed="rId6"/>
        <a:stretch>
          <a:fillRect/>
        </a:stretch>
      </xdr:blipFill>
      <xdr:spPr>
        <a:xfrm>
          <a:off x="2381250" y="733425"/>
          <a:ext cx="447675" cy="638175"/>
        </a:xfrm>
        <a:prstGeom prst="rect">
          <a:avLst/>
        </a:prstGeom>
        <a:noFill/>
        <a:ln w="9525" cmpd="sng">
          <a:noFill/>
        </a:ln>
      </xdr:spPr>
    </xdr:pic>
    <xdr:clientData/>
  </xdr:twoCellAnchor>
  <xdr:twoCellAnchor editAs="oneCell">
    <xdr:from>
      <xdr:col>3</xdr:col>
      <xdr:colOff>276225</xdr:colOff>
      <xdr:row>15</xdr:row>
      <xdr:rowOff>47625</xdr:rowOff>
    </xdr:from>
    <xdr:to>
      <xdr:col>3</xdr:col>
      <xdr:colOff>723900</xdr:colOff>
      <xdr:row>15</xdr:row>
      <xdr:rowOff>704850</xdr:rowOff>
    </xdr:to>
    <xdr:pic>
      <xdr:nvPicPr>
        <xdr:cNvPr id="7" name="图片 5"/>
        <xdr:cNvPicPr preferRelativeResize="1">
          <a:picLocks noChangeAspect="1"/>
        </xdr:cNvPicPr>
      </xdr:nvPicPr>
      <xdr:blipFill>
        <a:blip r:embed="rId7"/>
        <a:stretch>
          <a:fillRect/>
        </a:stretch>
      </xdr:blipFill>
      <xdr:spPr>
        <a:xfrm>
          <a:off x="2333625" y="9925050"/>
          <a:ext cx="447675" cy="657225"/>
        </a:xfrm>
        <a:prstGeom prst="rect">
          <a:avLst/>
        </a:prstGeom>
        <a:noFill/>
        <a:ln w="9525" cmpd="sng">
          <a:noFill/>
        </a:ln>
      </xdr:spPr>
    </xdr:pic>
    <xdr:clientData/>
  </xdr:twoCellAnchor>
  <xdr:twoCellAnchor editAs="oneCell">
    <xdr:from>
      <xdr:col>3</xdr:col>
      <xdr:colOff>66675</xdr:colOff>
      <xdr:row>29</xdr:row>
      <xdr:rowOff>66675</xdr:rowOff>
    </xdr:from>
    <xdr:to>
      <xdr:col>3</xdr:col>
      <xdr:colOff>390525</xdr:colOff>
      <xdr:row>29</xdr:row>
      <xdr:rowOff>685800</xdr:rowOff>
    </xdr:to>
    <xdr:pic>
      <xdr:nvPicPr>
        <xdr:cNvPr id="8" name="图片 6"/>
        <xdr:cNvPicPr preferRelativeResize="1">
          <a:picLocks noChangeAspect="1"/>
        </xdr:cNvPicPr>
      </xdr:nvPicPr>
      <xdr:blipFill>
        <a:blip r:embed="rId8"/>
        <a:stretch>
          <a:fillRect/>
        </a:stretch>
      </xdr:blipFill>
      <xdr:spPr>
        <a:xfrm>
          <a:off x="2124075" y="20393025"/>
          <a:ext cx="323850" cy="619125"/>
        </a:xfrm>
        <a:prstGeom prst="rect">
          <a:avLst/>
        </a:prstGeom>
        <a:noFill/>
        <a:ln w="9525" cmpd="sng">
          <a:noFill/>
        </a:ln>
      </xdr:spPr>
    </xdr:pic>
    <xdr:clientData/>
  </xdr:twoCellAnchor>
  <xdr:twoCellAnchor editAs="oneCell">
    <xdr:from>
      <xdr:col>3</xdr:col>
      <xdr:colOff>247650</xdr:colOff>
      <xdr:row>18</xdr:row>
      <xdr:rowOff>38100</xdr:rowOff>
    </xdr:from>
    <xdr:to>
      <xdr:col>3</xdr:col>
      <xdr:colOff>847725</xdr:colOff>
      <xdr:row>18</xdr:row>
      <xdr:rowOff>409575</xdr:rowOff>
    </xdr:to>
    <xdr:pic>
      <xdr:nvPicPr>
        <xdr:cNvPr id="9" name="图片 7"/>
        <xdr:cNvPicPr preferRelativeResize="1">
          <a:picLocks noChangeAspect="1"/>
        </xdr:cNvPicPr>
      </xdr:nvPicPr>
      <xdr:blipFill>
        <a:blip r:embed="rId9"/>
        <a:stretch>
          <a:fillRect/>
        </a:stretch>
      </xdr:blipFill>
      <xdr:spPr>
        <a:xfrm>
          <a:off x="2305050" y="12144375"/>
          <a:ext cx="600075" cy="371475"/>
        </a:xfrm>
        <a:prstGeom prst="rect">
          <a:avLst/>
        </a:prstGeom>
        <a:noFill/>
        <a:ln w="9525" cmpd="sng">
          <a:noFill/>
        </a:ln>
      </xdr:spPr>
    </xdr:pic>
    <xdr:clientData/>
  </xdr:twoCellAnchor>
  <xdr:twoCellAnchor editAs="oneCell">
    <xdr:from>
      <xdr:col>3</xdr:col>
      <xdr:colOff>342900</xdr:colOff>
      <xdr:row>10</xdr:row>
      <xdr:rowOff>104775</xdr:rowOff>
    </xdr:from>
    <xdr:to>
      <xdr:col>3</xdr:col>
      <xdr:colOff>752475</xdr:colOff>
      <xdr:row>10</xdr:row>
      <xdr:rowOff>685800</xdr:rowOff>
    </xdr:to>
    <xdr:pic>
      <xdr:nvPicPr>
        <xdr:cNvPr id="10" name="图片 8"/>
        <xdr:cNvPicPr preferRelativeResize="1">
          <a:picLocks noChangeAspect="1"/>
        </xdr:cNvPicPr>
      </xdr:nvPicPr>
      <xdr:blipFill>
        <a:blip r:embed="rId10"/>
        <a:stretch>
          <a:fillRect/>
        </a:stretch>
      </xdr:blipFill>
      <xdr:spPr>
        <a:xfrm>
          <a:off x="2400300" y="6124575"/>
          <a:ext cx="409575" cy="581025"/>
        </a:xfrm>
        <a:prstGeom prst="rect">
          <a:avLst/>
        </a:prstGeom>
        <a:noFill/>
        <a:ln w="9525" cmpd="sng">
          <a:noFill/>
        </a:ln>
      </xdr:spPr>
    </xdr:pic>
    <xdr:clientData/>
  </xdr:twoCellAnchor>
  <xdr:twoCellAnchor editAs="oneCell">
    <xdr:from>
      <xdr:col>3</xdr:col>
      <xdr:colOff>95250</xdr:colOff>
      <xdr:row>11</xdr:row>
      <xdr:rowOff>152400</xdr:rowOff>
    </xdr:from>
    <xdr:to>
      <xdr:col>3</xdr:col>
      <xdr:colOff>971550</xdr:colOff>
      <xdr:row>11</xdr:row>
      <xdr:rowOff>619125</xdr:rowOff>
    </xdr:to>
    <xdr:pic>
      <xdr:nvPicPr>
        <xdr:cNvPr id="11" name="图片 9"/>
        <xdr:cNvPicPr preferRelativeResize="1">
          <a:picLocks noChangeAspect="1"/>
        </xdr:cNvPicPr>
      </xdr:nvPicPr>
      <xdr:blipFill>
        <a:blip r:embed="rId11"/>
        <a:stretch>
          <a:fillRect/>
        </a:stretch>
      </xdr:blipFill>
      <xdr:spPr>
        <a:xfrm>
          <a:off x="2152650" y="6943725"/>
          <a:ext cx="876300" cy="466725"/>
        </a:xfrm>
        <a:prstGeom prst="rect">
          <a:avLst/>
        </a:prstGeom>
        <a:noFill/>
        <a:ln w="9525" cmpd="sng">
          <a:noFill/>
        </a:ln>
      </xdr:spPr>
    </xdr:pic>
    <xdr:clientData/>
  </xdr:twoCellAnchor>
  <xdr:twoCellAnchor editAs="oneCell">
    <xdr:from>
      <xdr:col>3</xdr:col>
      <xdr:colOff>114300</xdr:colOff>
      <xdr:row>19</xdr:row>
      <xdr:rowOff>76200</xdr:rowOff>
    </xdr:from>
    <xdr:to>
      <xdr:col>3</xdr:col>
      <xdr:colOff>1009650</xdr:colOff>
      <xdr:row>19</xdr:row>
      <xdr:rowOff>609600</xdr:rowOff>
    </xdr:to>
    <xdr:pic>
      <xdr:nvPicPr>
        <xdr:cNvPr id="12" name="图片 10"/>
        <xdr:cNvPicPr preferRelativeResize="1">
          <a:picLocks noChangeAspect="1"/>
        </xdr:cNvPicPr>
      </xdr:nvPicPr>
      <xdr:blipFill>
        <a:blip r:embed="rId12"/>
        <a:stretch>
          <a:fillRect/>
        </a:stretch>
      </xdr:blipFill>
      <xdr:spPr>
        <a:xfrm>
          <a:off x="2171700" y="12925425"/>
          <a:ext cx="895350" cy="533400"/>
        </a:xfrm>
        <a:prstGeom prst="rect">
          <a:avLst/>
        </a:prstGeom>
        <a:noFill/>
        <a:ln w="9525" cmpd="sng">
          <a:noFill/>
        </a:ln>
      </xdr:spPr>
    </xdr:pic>
    <xdr:clientData/>
  </xdr:twoCellAnchor>
  <xdr:twoCellAnchor editAs="oneCell">
    <xdr:from>
      <xdr:col>3</xdr:col>
      <xdr:colOff>66675</xdr:colOff>
      <xdr:row>12</xdr:row>
      <xdr:rowOff>295275</xdr:rowOff>
    </xdr:from>
    <xdr:to>
      <xdr:col>3</xdr:col>
      <xdr:colOff>962025</xdr:colOff>
      <xdr:row>12</xdr:row>
      <xdr:rowOff>600075</xdr:rowOff>
    </xdr:to>
    <xdr:pic>
      <xdr:nvPicPr>
        <xdr:cNvPr id="13" name="图片 16"/>
        <xdr:cNvPicPr preferRelativeResize="1">
          <a:picLocks noChangeAspect="1"/>
        </xdr:cNvPicPr>
      </xdr:nvPicPr>
      <xdr:blipFill>
        <a:blip r:embed="rId13"/>
        <a:stretch>
          <a:fillRect/>
        </a:stretch>
      </xdr:blipFill>
      <xdr:spPr>
        <a:xfrm>
          <a:off x="2124075" y="7858125"/>
          <a:ext cx="895350" cy="304800"/>
        </a:xfrm>
        <a:prstGeom prst="rect">
          <a:avLst/>
        </a:prstGeom>
        <a:noFill/>
        <a:ln w="9525" cmpd="sng">
          <a:noFill/>
        </a:ln>
      </xdr:spPr>
    </xdr:pic>
    <xdr:clientData/>
  </xdr:twoCellAnchor>
  <xdr:twoCellAnchor editAs="oneCell">
    <xdr:from>
      <xdr:col>3</xdr:col>
      <xdr:colOff>85725</xdr:colOff>
      <xdr:row>20</xdr:row>
      <xdr:rowOff>161925</xdr:rowOff>
    </xdr:from>
    <xdr:to>
      <xdr:col>3</xdr:col>
      <xdr:colOff>981075</xdr:colOff>
      <xdr:row>20</xdr:row>
      <xdr:rowOff>552450</xdr:rowOff>
    </xdr:to>
    <xdr:pic>
      <xdr:nvPicPr>
        <xdr:cNvPr id="14" name="图片 28"/>
        <xdr:cNvPicPr preferRelativeResize="1">
          <a:picLocks noChangeAspect="1"/>
        </xdr:cNvPicPr>
      </xdr:nvPicPr>
      <xdr:blipFill>
        <a:blip r:embed="rId14"/>
        <a:stretch>
          <a:fillRect/>
        </a:stretch>
      </xdr:blipFill>
      <xdr:spPr>
        <a:xfrm>
          <a:off x="2143125" y="13754100"/>
          <a:ext cx="895350" cy="390525"/>
        </a:xfrm>
        <a:prstGeom prst="rect">
          <a:avLst/>
        </a:prstGeom>
        <a:noFill/>
        <a:ln w="9525" cmpd="sng">
          <a:noFill/>
        </a:ln>
      </xdr:spPr>
    </xdr:pic>
    <xdr:clientData/>
  </xdr:twoCellAnchor>
  <xdr:twoCellAnchor editAs="oneCell">
    <xdr:from>
      <xdr:col>3</xdr:col>
      <xdr:colOff>695325</xdr:colOff>
      <xdr:row>9</xdr:row>
      <xdr:rowOff>57150</xdr:rowOff>
    </xdr:from>
    <xdr:to>
      <xdr:col>3</xdr:col>
      <xdr:colOff>1009650</xdr:colOff>
      <xdr:row>9</xdr:row>
      <xdr:rowOff>295275</xdr:rowOff>
    </xdr:to>
    <xdr:pic>
      <xdr:nvPicPr>
        <xdr:cNvPr id="15" name="图片 1"/>
        <xdr:cNvPicPr preferRelativeResize="1">
          <a:picLocks noChangeAspect="1"/>
        </xdr:cNvPicPr>
      </xdr:nvPicPr>
      <xdr:blipFill>
        <a:blip r:embed="rId15"/>
        <a:stretch>
          <a:fillRect/>
        </a:stretch>
      </xdr:blipFill>
      <xdr:spPr>
        <a:xfrm>
          <a:off x="2752725" y="5305425"/>
          <a:ext cx="314325" cy="238125"/>
        </a:xfrm>
        <a:prstGeom prst="rect">
          <a:avLst/>
        </a:prstGeom>
        <a:noFill/>
        <a:ln w="9525" cmpd="sng">
          <a:noFill/>
        </a:ln>
      </xdr:spPr>
    </xdr:pic>
    <xdr:clientData/>
  </xdr:twoCellAnchor>
  <xdr:twoCellAnchor editAs="oneCell">
    <xdr:from>
      <xdr:col>3</xdr:col>
      <xdr:colOff>419100</xdr:colOff>
      <xdr:row>9</xdr:row>
      <xdr:rowOff>38100</xdr:rowOff>
    </xdr:from>
    <xdr:to>
      <xdr:col>3</xdr:col>
      <xdr:colOff>638175</xdr:colOff>
      <xdr:row>9</xdr:row>
      <xdr:rowOff>381000</xdr:rowOff>
    </xdr:to>
    <xdr:pic>
      <xdr:nvPicPr>
        <xdr:cNvPr id="16" name="图片 2"/>
        <xdr:cNvPicPr preferRelativeResize="1">
          <a:picLocks noChangeAspect="1"/>
        </xdr:cNvPicPr>
      </xdr:nvPicPr>
      <xdr:blipFill>
        <a:blip r:embed="rId16"/>
        <a:stretch>
          <a:fillRect/>
        </a:stretch>
      </xdr:blipFill>
      <xdr:spPr>
        <a:xfrm>
          <a:off x="2476500" y="5286375"/>
          <a:ext cx="219075" cy="342900"/>
        </a:xfrm>
        <a:prstGeom prst="rect">
          <a:avLst/>
        </a:prstGeom>
        <a:noFill/>
        <a:ln w="9525" cmpd="sng">
          <a:noFill/>
        </a:ln>
      </xdr:spPr>
    </xdr:pic>
    <xdr:clientData/>
  </xdr:twoCellAnchor>
  <xdr:twoCellAnchor editAs="oneCell">
    <xdr:from>
      <xdr:col>3</xdr:col>
      <xdr:colOff>85725</xdr:colOff>
      <xdr:row>9</xdr:row>
      <xdr:rowOff>19050</xdr:rowOff>
    </xdr:from>
    <xdr:to>
      <xdr:col>3</xdr:col>
      <xdr:colOff>381000</xdr:colOff>
      <xdr:row>9</xdr:row>
      <xdr:rowOff>409575</xdr:rowOff>
    </xdr:to>
    <xdr:pic>
      <xdr:nvPicPr>
        <xdr:cNvPr id="17" name="图片 34" descr="d0737c0b2b6a6e76928a17fd447f77f"/>
        <xdr:cNvPicPr preferRelativeResize="1">
          <a:picLocks noChangeAspect="1"/>
        </xdr:cNvPicPr>
      </xdr:nvPicPr>
      <xdr:blipFill>
        <a:blip r:embed="rId17"/>
        <a:stretch>
          <a:fillRect/>
        </a:stretch>
      </xdr:blipFill>
      <xdr:spPr>
        <a:xfrm>
          <a:off x="2143125" y="5267325"/>
          <a:ext cx="295275" cy="390525"/>
        </a:xfrm>
        <a:prstGeom prst="rect">
          <a:avLst/>
        </a:prstGeom>
        <a:noFill/>
        <a:ln w="9525" cmpd="sng">
          <a:noFill/>
        </a:ln>
      </xdr:spPr>
    </xdr:pic>
    <xdr:clientData/>
  </xdr:twoCellAnchor>
  <xdr:twoCellAnchor editAs="oneCell">
    <xdr:from>
      <xdr:col>3</xdr:col>
      <xdr:colOff>200025</xdr:colOff>
      <xdr:row>4</xdr:row>
      <xdr:rowOff>85725</xdr:rowOff>
    </xdr:from>
    <xdr:to>
      <xdr:col>3</xdr:col>
      <xdr:colOff>914400</xdr:colOff>
      <xdr:row>4</xdr:row>
      <xdr:rowOff>590550</xdr:rowOff>
    </xdr:to>
    <xdr:pic>
      <xdr:nvPicPr>
        <xdr:cNvPr id="18" name="图片 35"/>
        <xdr:cNvPicPr preferRelativeResize="1">
          <a:picLocks noChangeAspect="1"/>
        </xdr:cNvPicPr>
      </xdr:nvPicPr>
      <xdr:blipFill>
        <a:blip r:embed="rId18"/>
        <a:stretch>
          <a:fillRect/>
        </a:stretch>
      </xdr:blipFill>
      <xdr:spPr>
        <a:xfrm>
          <a:off x="2257425" y="1514475"/>
          <a:ext cx="714375" cy="504825"/>
        </a:xfrm>
        <a:prstGeom prst="rect">
          <a:avLst/>
        </a:prstGeom>
        <a:noFill/>
        <a:ln w="9525" cmpd="sng">
          <a:noFill/>
        </a:ln>
      </xdr:spPr>
    </xdr:pic>
    <xdr:clientData/>
  </xdr:twoCellAnchor>
  <xdr:twoCellAnchor>
    <xdr:from>
      <xdr:col>3</xdr:col>
      <xdr:colOff>66675</xdr:colOff>
      <xdr:row>5</xdr:row>
      <xdr:rowOff>276225</xdr:rowOff>
    </xdr:from>
    <xdr:to>
      <xdr:col>3</xdr:col>
      <xdr:colOff>885825</xdr:colOff>
      <xdr:row>5</xdr:row>
      <xdr:rowOff>466725</xdr:rowOff>
    </xdr:to>
    <xdr:grpSp>
      <xdr:nvGrpSpPr>
        <xdr:cNvPr id="19" name="组合 36"/>
        <xdr:cNvGrpSpPr>
          <a:grpSpLocks/>
        </xdr:cNvGrpSpPr>
      </xdr:nvGrpSpPr>
      <xdr:grpSpPr>
        <a:xfrm>
          <a:off x="2124075" y="2466975"/>
          <a:ext cx="819150" cy="200025"/>
          <a:chOff x="3120838" y="54830383"/>
          <a:chExt cx="6087873" cy="1517837"/>
        </a:xfrm>
        <a:solidFill>
          <a:srgbClr val="FFFFFF"/>
        </a:solidFill>
      </xdr:grpSpPr>
      <xdr:pic>
        <xdr:nvPicPr>
          <xdr:cNvPr id="20" name="图片 2" descr="屏幕剪辑"/>
          <xdr:cNvPicPr preferRelativeResize="1">
            <a:picLocks noChangeAspect="1"/>
          </xdr:cNvPicPr>
        </xdr:nvPicPr>
        <xdr:blipFill>
          <a:blip r:embed="rId19"/>
          <a:stretch>
            <a:fillRect/>
          </a:stretch>
        </xdr:blipFill>
        <xdr:spPr>
          <a:xfrm>
            <a:off x="3120838" y="54830383"/>
            <a:ext cx="1400211" cy="1323933"/>
          </a:xfrm>
          <a:prstGeom prst="rect">
            <a:avLst/>
          </a:prstGeom>
          <a:noFill/>
          <a:ln w="9525" cmpd="sng">
            <a:noFill/>
          </a:ln>
        </xdr:spPr>
      </xdr:pic>
      <xdr:pic>
        <xdr:nvPicPr>
          <xdr:cNvPr id="21" name="图片 4"/>
          <xdr:cNvPicPr preferRelativeResize="1">
            <a:picLocks noChangeAspect="1"/>
          </xdr:cNvPicPr>
        </xdr:nvPicPr>
        <xdr:blipFill>
          <a:blip r:embed="rId20"/>
          <a:stretch>
            <a:fillRect/>
          </a:stretch>
        </xdr:blipFill>
        <xdr:spPr>
          <a:xfrm>
            <a:off x="6528525" y="54845941"/>
            <a:ext cx="1295195" cy="1257148"/>
          </a:xfrm>
          <a:prstGeom prst="rect">
            <a:avLst/>
          </a:prstGeom>
          <a:noFill/>
          <a:ln w="9525" cmpd="sng">
            <a:noFill/>
          </a:ln>
        </xdr:spPr>
      </xdr:pic>
      <xdr:pic>
        <xdr:nvPicPr>
          <xdr:cNvPr id="22" name="图片 27"/>
          <xdr:cNvPicPr preferRelativeResize="1">
            <a:picLocks noChangeAspect="1"/>
          </xdr:cNvPicPr>
        </xdr:nvPicPr>
        <xdr:blipFill>
          <a:blip r:embed="rId21"/>
          <a:stretch>
            <a:fillRect/>
          </a:stretch>
        </xdr:blipFill>
        <xdr:spPr>
          <a:xfrm>
            <a:off x="4613889" y="54833039"/>
            <a:ext cx="1467177" cy="1295474"/>
          </a:xfrm>
          <a:prstGeom prst="rect">
            <a:avLst/>
          </a:prstGeom>
          <a:noFill/>
          <a:ln w="9525" cmpd="sng">
            <a:noFill/>
          </a:ln>
        </xdr:spPr>
      </xdr:pic>
      <xdr:pic>
        <xdr:nvPicPr>
          <xdr:cNvPr id="23" name="图片 2" descr="屏幕剪辑"/>
          <xdr:cNvPicPr preferRelativeResize="1">
            <a:picLocks noChangeAspect="1"/>
          </xdr:cNvPicPr>
        </xdr:nvPicPr>
        <xdr:blipFill>
          <a:blip r:embed="rId19"/>
          <a:stretch>
            <a:fillRect/>
          </a:stretch>
        </xdr:blipFill>
        <xdr:spPr>
          <a:xfrm>
            <a:off x="7808500" y="54830383"/>
            <a:ext cx="1400211" cy="1323933"/>
          </a:xfrm>
          <a:prstGeom prst="rect">
            <a:avLst/>
          </a:prstGeom>
          <a:noFill/>
          <a:ln w="9525" cmpd="sng">
            <a:noFill/>
          </a:ln>
        </xdr:spPr>
      </xdr:pic>
      <xdr:pic>
        <xdr:nvPicPr>
          <xdr:cNvPr id="24" name="图片 10"/>
          <xdr:cNvPicPr preferRelativeResize="1">
            <a:picLocks noChangeAspect="1"/>
          </xdr:cNvPicPr>
        </xdr:nvPicPr>
        <xdr:blipFill>
          <a:blip r:embed="rId22"/>
          <a:stretch>
            <a:fillRect/>
          </a:stretch>
        </xdr:blipFill>
        <xdr:spPr>
          <a:xfrm>
            <a:off x="3887910" y="55605239"/>
            <a:ext cx="1438260" cy="742981"/>
          </a:xfrm>
          <a:prstGeom prst="rect">
            <a:avLst/>
          </a:prstGeom>
          <a:noFill/>
          <a:ln w="9525" cmpd="sng">
            <a:noFill/>
          </a:ln>
        </xdr:spPr>
      </xdr:pic>
    </xdr:grpSp>
    <xdr:clientData/>
  </xdr:twoCellAnchor>
  <xdr:twoCellAnchor>
    <xdr:from>
      <xdr:col>3</xdr:col>
      <xdr:colOff>57150</xdr:colOff>
      <xdr:row>9</xdr:row>
      <xdr:rowOff>438150</xdr:rowOff>
    </xdr:from>
    <xdr:to>
      <xdr:col>3</xdr:col>
      <xdr:colOff>1019175</xdr:colOff>
      <xdr:row>9</xdr:row>
      <xdr:rowOff>742950</xdr:rowOff>
    </xdr:to>
    <xdr:grpSp>
      <xdr:nvGrpSpPr>
        <xdr:cNvPr id="25" name="组合 45"/>
        <xdr:cNvGrpSpPr>
          <a:grpSpLocks/>
        </xdr:cNvGrpSpPr>
      </xdr:nvGrpSpPr>
      <xdr:grpSpPr>
        <a:xfrm>
          <a:off x="2114550" y="5686425"/>
          <a:ext cx="962025" cy="304800"/>
          <a:chOff x="3215" y="9767"/>
          <a:chExt cx="3867" cy="1226"/>
        </a:xfrm>
        <a:solidFill>
          <a:srgbClr val="FFFFFF"/>
        </a:solidFill>
      </xdr:grpSpPr>
      <xdr:pic>
        <xdr:nvPicPr>
          <xdr:cNvPr id="26" name="图片 42"/>
          <xdr:cNvPicPr preferRelativeResize="1">
            <a:picLocks noChangeAspect="1"/>
          </xdr:cNvPicPr>
        </xdr:nvPicPr>
        <xdr:blipFill>
          <a:blip r:embed="rId23"/>
          <a:stretch>
            <a:fillRect/>
          </a:stretch>
        </xdr:blipFill>
        <xdr:spPr>
          <a:xfrm>
            <a:off x="5114" y="9767"/>
            <a:ext cx="1969" cy="370"/>
          </a:xfrm>
          <a:prstGeom prst="rect">
            <a:avLst/>
          </a:prstGeom>
          <a:noFill/>
          <a:ln w="9525" cmpd="sng">
            <a:noFill/>
          </a:ln>
        </xdr:spPr>
      </xdr:pic>
      <xdr:pic>
        <xdr:nvPicPr>
          <xdr:cNvPr id="27" name="图片 43"/>
          <xdr:cNvPicPr preferRelativeResize="1">
            <a:picLocks noChangeAspect="1"/>
          </xdr:cNvPicPr>
        </xdr:nvPicPr>
        <xdr:blipFill>
          <a:blip r:embed="rId24"/>
          <a:stretch>
            <a:fillRect/>
          </a:stretch>
        </xdr:blipFill>
        <xdr:spPr>
          <a:xfrm>
            <a:off x="3215" y="9952"/>
            <a:ext cx="1363" cy="676"/>
          </a:xfrm>
          <a:prstGeom prst="rect">
            <a:avLst/>
          </a:prstGeom>
          <a:noFill/>
          <a:ln w="9525" cmpd="sng">
            <a:noFill/>
          </a:ln>
        </xdr:spPr>
      </xdr:pic>
      <xdr:pic>
        <xdr:nvPicPr>
          <xdr:cNvPr id="28" name="图片 44"/>
          <xdr:cNvPicPr preferRelativeResize="1">
            <a:picLocks noChangeAspect="1"/>
          </xdr:cNvPicPr>
        </xdr:nvPicPr>
        <xdr:blipFill>
          <a:blip r:embed="rId25"/>
          <a:stretch>
            <a:fillRect/>
          </a:stretch>
        </xdr:blipFill>
        <xdr:spPr>
          <a:xfrm>
            <a:off x="4641" y="10021"/>
            <a:ext cx="648" cy="973"/>
          </a:xfrm>
          <a:prstGeom prst="rect">
            <a:avLst/>
          </a:prstGeom>
          <a:noFill/>
          <a:ln w="9525" cmpd="sng">
            <a:noFill/>
          </a:ln>
        </xdr:spPr>
      </xdr:pic>
    </xdr:grpSp>
    <xdr:clientData/>
  </xdr:twoCellAnchor>
  <xdr:twoCellAnchor>
    <xdr:from>
      <xdr:col>3</xdr:col>
      <xdr:colOff>333375</xdr:colOff>
      <xdr:row>6</xdr:row>
      <xdr:rowOff>95250</xdr:rowOff>
    </xdr:from>
    <xdr:to>
      <xdr:col>3</xdr:col>
      <xdr:colOff>819150</xdr:colOff>
      <xdr:row>6</xdr:row>
      <xdr:rowOff>695325</xdr:rowOff>
    </xdr:to>
    <xdr:grpSp>
      <xdr:nvGrpSpPr>
        <xdr:cNvPr id="29" name="组合 50"/>
        <xdr:cNvGrpSpPr>
          <a:grpSpLocks/>
        </xdr:cNvGrpSpPr>
      </xdr:nvGrpSpPr>
      <xdr:grpSpPr>
        <a:xfrm>
          <a:off x="2390775" y="3028950"/>
          <a:ext cx="485775" cy="600075"/>
          <a:chOff x="3215" y="4942"/>
          <a:chExt cx="1672" cy="2064"/>
        </a:xfrm>
        <a:solidFill>
          <a:srgbClr val="FFFFFF"/>
        </a:solidFill>
      </xdr:grpSpPr>
      <xdr:pic>
        <xdr:nvPicPr>
          <xdr:cNvPr id="30" name="图片 46"/>
          <xdr:cNvPicPr preferRelativeResize="1">
            <a:picLocks noChangeAspect="1"/>
          </xdr:cNvPicPr>
        </xdr:nvPicPr>
        <xdr:blipFill>
          <a:blip r:embed="rId26"/>
          <a:stretch>
            <a:fillRect/>
          </a:stretch>
        </xdr:blipFill>
        <xdr:spPr>
          <a:xfrm>
            <a:off x="3242" y="5972"/>
            <a:ext cx="786" cy="976"/>
          </a:xfrm>
          <a:prstGeom prst="rect">
            <a:avLst/>
          </a:prstGeom>
          <a:noFill/>
          <a:ln w="9525" cmpd="sng">
            <a:noFill/>
          </a:ln>
        </xdr:spPr>
      </xdr:pic>
      <xdr:pic>
        <xdr:nvPicPr>
          <xdr:cNvPr id="31" name="图片 47"/>
          <xdr:cNvPicPr preferRelativeResize="1">
            <a:picLocks noChangeAspect="1"/>
          </xdr:cNvPicPr>
        </xdr:nvPicPr>
        <xdr:blipFill>
          <a:blip r:embed="rId27"/>
          <a:stretch>
            <a:fillRect/>
          </a:stretch>
        </xdr:blipFill>
        <xdr:spPr>
          <a:xfrm>
            <a:off x="4085" y="5996"/>
            <a:ext cx="802" cy="1011"/>
          </a:xfrm>
          <a:prstGeom prst="rect">
            <a:avLst/>
          </a:prstGeom>
          <a:noFill/>
          <a:ln w="9525" cmpd="sng">
            <a:noFill/>
          </a:ln>
        </xdr:spPr>
      </xdr:pic>
      <xdr:pic>
        <xdr:nvPicPr>
          <xdr:cNvPr id="32" name="图片 48" descr="3ae421f1907b3224379de0b2b9a8388"/>
          <xdr:cNvPicPr preferRelativeResize="1">
            <a:picLocks noChangeAspect="1"/>
          </xdr:cNvPicPr>
        </xdr:nvPicPr>
        <xdr:blipFill>
          <a:blip r:embed="rId28"/>
          <a:stretch>
            <a:fillRect/>
          </a:stretch>
        </xdr:blipFill>
        <xdr:spPr>
          <a:xfrm>
            <a:off x="3215" y="4943"/>
            <a:ext cx="681" cy="917"/>
          </a:xfrm>
          <a:prstGeom prst="rect">
            <a:avLst/>
          </a:prstGeom>
          <a:noFill/>
          <a:ln w="9525" cmpd="sng">
            <a:noFill/>
          </a:ln>
        </xdr:spPr>
      </xdr:pic>
      <xdr:pic>
        <xdr:nvPicPr>
          <xdr:cNvPr id="33" name="图片 49"/>
          <xdr:cNvPicPr preferRelativeResize="1">
            <a:picLocks noChangeAspect="1"/>
          </xdr:cNvPicPr>
        </xdr:nvPicPr>
        <xdr:blipFill>
          <a:blip r:embed="rId29"/>
          <a:stretch>
            <a:fillRect/>
          </a:stretch>
        </xdr:blipFill>
        <xdr:spPr>
          <a:xfrm>
            <a:off x="3894" y="4942"/>
            <a:ext cx="953" cy="969"/>
          </a:xfrm>
          <a:prstGeom prst="rect">
            <a:avLst/>
          </a:prstGeom>
          <a:noFill/>
          <a:ln w="9525" cmpd="sng">
            <a:noFill/>
          </a:ln>
        </xdr:spPr>
      </xdr:pic>
    </xdr:grpSp>
    <xdr:clientData/>
  </xdr:twoCellAnchor>
  <xdr:twoCellAnchor>
    <xdr:from>
      <xdr:col>3</xdr:col>
      <xdr:colOff>142875</xdr:colOff>
      <xdr:row>7</xdr:row>
      <xdr:rowOff>161925</xdr:rowOff>
    </xdr:from>
    <xdr:to>
      <xdr:col>3</xdr:col>
      <xdr:colOff>866775</xdr:colOff>
      <xdr:row>7</xdr:row>
      <xdr:rowOff>619125</xdr:rowOff>
    </xdr:to>
    <xdr:grpSp>
      <xdr:nvGrpSpPr>
        <xdr:cNvPr id="34" name="组合 58"/>
        <xdr:cNvGrpSpPr>
          <a:grpSpLocks/>
        </xdr:cNvGrpSpPr>
      </xdr:nvGrpSpPr>
      <xdr:grpSpPr>
        <a:xfrm>
          <a:off x="2200275" y="3867150"/>
          <a:ext cx="723900" cy="457200"/>
          <a:chOff x="8249" y="3292"/>
          <a:chExt cx="2732" cy="1749"/>
        </a:xfrm>
        <a:solidFill>
          <a:srgbClr val="FFFFFF"/>
        </a:solidFill>
      </xdr:grpSpPr>
      <xdr:pic>
        <xdr:nvPicPr>
          <xdr:cNvPr id="35" name="图片 51"/>
          <xdr:cNvPicPr preferRelativeResize="1">
            <a:picLocks noChangeAspect="1"/>
          </xdr:cNvPicPr>
        </xdr:nvPicPr>
        <xdr:blipFill>
          <a:blip r:embed="rId30"/>
          <a:stretch>
            <a:fillRect/>
          </a:stretch>
        </xdr:blipFill>
        <xdr:spPr>
          <a:xfrm>
            <a:off x="8249" y="3292"/>
            <a:ext cx="847" cy="869"/>
          </a:xfrm>
          <a:prstGeom prst="rect">
            <a:avLst/>
          </a:prstGeom>
          <a:noFill/>
          <a:ln w="9525" cmpd="sng">
            <a:noFill/>
          </a:ln>
        </xdr:spPr>
      </xdr:pic>
      <xdr:pic>
        <xdr:nvPicPr>
          <xdr:cNvPr id="36" name="图片 10" descr=" "/>
          <xdr:cNvPicPr preferRelativeResize="1">
            <a:picLocks noChangeAspect="0"/>
          </xdr:cNvPicPr>
        </xdr:nvPicPr>
        <xdr:blipFill>
          <a:blip r:embed="rId31"/>
          <a:stretch>
            <a:fillRect/>
          </a:stretch>
        </xdr:blipFill>
        <xdr:spPr>
          <a:xfrm>
            <a:off x="8274" y="4247"/>
            <a:ext cx="1381" cy="795"/>
          </a:xfrm>
          <a:prstGeom prst="rect">
            <a:avLst/>
          </a:prstGeom>
          <a:noFill/>
          <a:ln w="9525" cmpd="sng">
            <a:noFill/>
          </a:ln>
        </xdr:spPr>
      </xdr:pic>
      <xdr:pic>
        <xdr:nvPicPr>
          <xdr:cNvPr id="37" name="图片 19" descr="3cb3d3cfa19d5739e9fb71ad2cb9041"/>
          <xdr:cNvPicPr preferRelativeResize="1">
            <a:picLocks noChangeAspect="1"/>
          </xdr:cNvPicPr>
        </xdr:nvPicPr>
        <xdr:blipFill>
          <a:blip r:embed="rId32"/>
          <a:stretch>
            <a:fillRect/>
          </a:stretch>
        </xdr:blipFill>
        <xdr:spPr>
          <a:xfrm>
            <a:off x="9177" y="3386"/>
            <a:ext cx="1805" cy="741"/>
          </a:xfrm>
          <a:prstGeom prst="rect">
            <a:avLst/>
          </a:prstGeom>
          <a:noFill/>
          <a:ln w="9525" cmpd="sng">
            <a:noFill/>
          </a:ln>
        </xdr:spPr>
      </xdr:pic>
    </xdr:grpSp>
    <xdr:clientData/>
  </xdr:twoCellAnchor>
  <xdr:twoCellAnchor>
    <xdr:from>
      <xdr:col>3</xdr:col>
      <xdr:colOff>685800</xdr:colOff>
      <xdr:row>7</xdr:row>
      <xdr:rowOff>428625</xdr:rowOff>
    </xdr:from>
    <xdr:to>
      <xdr:col>3</xdr:col>
      <xdr:colOff>819150</xdr:colOff>
      <xdr:row>7</xdr:row>
      <xdr:rowOff>561975</xdr:rowOff>
    </xdr:to>
    <xdr:pic>
      <xdr:nvPicPr>
        <xdr:cNvPr id="38" name="图片 54" descr="af5fe1e26777b1560025b34e88f8253"/>
        <xdr:cNvPicPr preferRelativeResize="1">
          <a:picLocks noChangeAspect="1"/>
        </xdr:cNvPicPr>
      </xdr:nvPicPr>
      <xdr:blipFill>
        <a:blip r:embed="rId33"/>
        <a:stretch>
          <a:fillRect/>
        </a:stretch>
      </xdr:blipFill>
      <xdr:spPr>
        <a:xfrm>
          <a:off x="2743200" y="4133850"/>
          <a:ext cx="133350" cy="133350"/>
        </a:xfrm>
        <a:prstGeom prst="rect">
          <a:avLst/>
        </a:prstGeom>
        <a:noFill/>
        <a:ln w="9525" cmpd="sng">
          <a:noFill/>
        </a:ln>
      </xdr:spPr>
    </xdr:pic>
    <xdr:clientData/>
  </xdr:twoCellAnchor>
  <xdr:twoCellAnchor>
    <xdr:from>
      <xdr:col>3</xdr:col>
      <xdr:colOff>504825</xdr:colOff>
      <xdr:row>7</xdr:row>
      <xdr:rowOff>371475</xdr:rowOff>
    </xdr:from>
    <xdr:to>
      <xdr:col>3</xdr:col>
      <xdr:colOff>685800</xdr:colOff>
      <xdr:row>7</xdr:row>
      <xdr:rowOff>542925</xdr:rowOff>
    </xdr:to>
    <xdr:pic>
      <xdr:nvPicPr>
        <xdr:cNvPr id="39" name="图片 55"/>
        <xdr:cNvPicPr preferRelativeResize="1">
          <a:picLocks noChangeAspect="1"/>
        </xdr:cNvPicPr>
      </xdr:nvPicPr>
      <xdr:blipFill>
        <a:blip r:embed="rId34"/>
        <a:stretch>
          <a:fillRect/>
        </a:stretch>
      </xdr:blipFill>
      <xdr:spPr>
        <a:xfrm>
          <a:off x="2562225" y="4076700"/>
          <a:ext cx="180975" cy="171450"/>
        </a:xfrm>
        <a:prstGeom prst="rect">
          <a:avLst/>
        </a:prstGeom>
        <a:noFill/>
        <a:ln w="9525" cmpd="sng">
          <a:noFill/>
        </a:ln>
      </xdr:spPr>
    </xdr:pic>
    <xdr:clientData/>
  </xdr:twoCellAnchor>
  <xdr:twoCellAnchor>
    <xdr:from>
      <xdr:col>3</xdr:col>
      <xdr:colOff>514350</xdr:colOff>
      <xdr:row>7</xdr:row>
      <xdr:rowOff>561975</xdr:rowOff>
    </xdr:from>
    <xdr:to>
      <xdr:col>3</xdr:col>
      <xdr:colOff>723900</xdr:colOff>
      <xdr:row>7</xdr:row>
      <xdr:rowOff>685800</xdr:rowOff>
    </xdr:to>
    <xdr:pic>
      <xdr:nvPicPr>
        <xdr:cNvPr id="40" name="图片 56"/>
        <xdr:cNvPicPr preferRelativeResize="1">
          <a:picLocks noChangeAspect="1"/>
        </xdr:cNvPicPr>
      </xdr:nvPicPr>
      <xdr:blipFill>
        <a:blip r:embed="rId35"/>
        <a:stretch>
          <a:fillRect/>
        </a:stretch>
      </xdr:blipFill>
      <xdr:spPr>
        <a:xfrm>
          <a:off x="2571750" y="4267200"/>
          <a:ext cx="209550" cy="123825"/>
        </a:xfrm>
        <a:prstGeom prst="rect">
          <a:avLst/>
        </a:prstGeom>
        <a:noFill/>
        <a:ln w="9525" cmpd="sng">
          <a:noFill/>
        </a:ln>
      </xdr:spPr>
    </xdr:pic>
    <xdr:clientData/>
  </xdr:twoCellAnchor>
  <xdr:twoCellAnchor editAs="oneCell">
    <xdr:from>
      <xdr:col>3</xdr:col>
      <xdr:colOff>685800</xdr:colOff>
      <xdr:row>8</xdr:row>
      <xdr:rowOff>228600</xdr:rowOff>
    </xdr:from>
    <xdr:to>
      <xdr:col>3</xdr:col>
      <xdr:colOff>962025</xdr:colOff>
      <xdr:row>8</xdr:row>
      <xdr:rowOff>600075</xdr:rowOff>
    </xdr:to>
    <xdr:pic>
      <xdr:nvPicPr>
        <xdr:cNvPr id="41" name="图片 60"/>
        <xdr:cNvPicPr preferRelativeResize="1">
          <a:picLocks noChangeAspect="1"/>
        </xdr:cNvPicPr>
      </xdr:nvPicPr>
      <xdr:blipFill>
        <a:blip r:embed="rId36"/>
        <a:stretch>
          <a:fillRect/>
        </a:stretch>
      </xdr:blipFill>
      <xdr:spPr>
        <a:xfrm>
          <a:off x="2743200" y="4705350"/>
          <a:ext cx="276225" cy="371475"/>
        </a:xfrm>
        <a:prstGeom prst="rect">
          <a:avLst/>
        </a:prstGeom>
        <a:noFill/>
        <a:ln w="9525" cmpd="sng">
          <a:noFill/>
        </a:ln>
      </xdr:spPr>
    </xdr:pic>
    <xdr:clientData/>
  </xdr:twoCellAnchor>
  <xdr:twoCellAnchor>
    <xdr:from>
      <xdr:col>3</xdr:col>
      <xdr:colOff>419100</xdr:colOff>
      <xdr:row>8</xdr:row>
      <xdr:rowOff>438150</xdr:rowOff>
    </xdr:from>
    <xdr:to>
      <xdr:col>3</xdr:col>
      <xdr:colOff>704850</xdr:colOff>
      <xdr:row>8</xdr:row>
      <xdr:rowOff>581025</xdr:rowOff>
    </xdr:to>
    <xdr:pic>
      <xdr:nvPicPr>
        <xdr:cNvPr id="42" name="图片 61"/>
        <xdr:cNvPicPr preferRelativeResize="1">
          <a:picLocks noChangeAspect="1"/>
        </xdr:cNvPicPr>
      </xdr:nvPicPr>
      <xdr:blipFill>
        <a:blip r:embed="rId37"/>
        <a:stretch>
          <a:fillRect/>
        </a:stretch>
      </xdr:blipFill>
      <xdr:spPr>
        <a:xfrm>
          <a:off x="2476500" y="4914900"/>
          <a:ext cx="285750" cy="142875"/>
        </a:xfrm>
        <a:prstGeom prst="rect">
          <a:avLst/>
        </a:prstGeom>
        <a:noFill/>
        <a:ln w="9525" cmpd="sng">
          <a:noFill/>
        </a:ln>
      </xdr:spPr>
    </xdr:pic>
    <xdr:clientData/>
  </xdr:twoCellAnchor>
  <xdr:twoCellAnchor editAs="oneCell">
    <xdr:from>
      <xdr:col>3</xdr:col>
      <xdr:colOff>190500</xdr:colOff>
      <xdr:row>13</xdr:row>
      <xdr:rowOff>85725</xdr:rowOff>
    </xdr:from>
    <xdr:to>
      <xdr:col>3</xdr:col>
      <xdr:colOff>952500</xdr:colOff>
      <xdr:row>13</xdr:row>
      <xdr:rowOff>657225</xdr:rowOff>
    </xdr:to>
    <xdr:pic>
      <xdr:nvPicPr>
        <xdr:cNvPr id="43" name="图片 62"/>
        <xdr:cNvPicPr preferRelativeResize="1">
          <a:picLocks noChangeAspect="1"/>
        </xdr:cNvPicPr>
      </xdr:nvPicPr>
      <xdr:blipFill>
        <a:blip r:embed="rId38"/>
        <a:stretch>
          <a:fillRect/>
        </a:stretch>
      </xdr:blipFill>
      <xdr:spPr>
        <a:xfrm>
          <a:off x="2247900" y="8420100"/>
          <a:ext cx="762000" cy="571500"/>
        </a:xfrm>
        <a:prstGeom prst="rect">
          <a:avLst/>
        </a:prstGeom>
        <a:noFill/>
        <a:ln w="9525" cmpd="sng">
          <a:noFill/>
        </a:ln>
      </xdr:spPr>
    </xdr:pic>
    <xdr:clientData/>
  </xdr:twoCellAnchor>
  <xdr:twoCellAnchor editAs="oneCell">
    <xdr:from>
      <xdr:col>3</xdr:col>
      <xdr:colOff>57150</xdr:colOff>
      <xdr:row>14</xdr:row>
      <xdr:rowOff>238125</xdr:rowOff>
    </xdr:from>
    <xdr:to>
      <xdr:col>3</xdr:col>
      <xdr:colOff>990600</xdr:colOff>
      <xdr:row>14</xdr:row>
      <xdr:rowOff>581025</xdr:rowOff>
    </xdr:to>
    <xdr:pic>
      <xdr:nvPicPr>
        <xdr:cNvPr id="44" name="图片 63"/>
        <xdr:cNvPicPr preferRelativeResize="1">
          <a:picLocks noChangeAspect="1"/>
        </xdr:cNvPicPr>
      </xdr:nvPicPr>
      <xdr:blipFill>
        <a:blip r:embed="rId39"/>
        <a:stretch>
          <a:fillRect/>
        </a:stretch>
      </xdr:blipFill>
      <xdr:spPr>
        <a:xfrm>
          <a:off x="2114550" y="9344025"/>
          <a:ext cx="933450" cy="342900"/>
        </a:xfrm>
        <a:prstGeom prst="rect">
          <a:avLst/>
        </a:prstGeom>
        <a:noFill/>
        <a:ln w="9525" cmpd="sng">
          <a:noFill/>
        </a:ln>
      </xdr:spPr>
    </xdr:pic>
    <xdr:clientData/>
  </xdr:twoCellAnchor>
  <xdr:twoCellAnchor editAs="oneCell">
    <xdr:from>
      <xdr:col>3</xdr:col>
      <xdr:colOff>419100</xdr:colOff>
      <xdr:row>29</xdr:row>
      <xdr:rowOff>104775</xdr:rowOff>
    </xdr:from>
    <xdr:to>
      <xdr:col>3</xdr:col>
      <xdr:colOff>828675</xdr:colOff>
      <xdr:row>29</xdr:row>
      <xdr:rowOff>647700</xdr:rowOff>
    </xdr:to>
    <xdr:pic>
      <xdr:nvPicPr>
        <xdr:cNvPr id="45" name="图片 64" descr="6e8bfb60ad6307b281af76877a33012"/>
        <xdr:cNvPicPr preferRelativeResize="1">
          <a:picLocks noChangeAspect="1"/>
        </xdr:cNvPicPr>
      </xdr:nvPicPr>
      <xdr:blipFill>
        <a:blip r:embed="rId40"/>
        <a:stretch>
          <a:fillRect/>
        </a:stretch>
      </xdr:blipFill>
      <xdr:spPr>
        <a:xfrm>
          <a:off x="2476500" y="20431125"/>
          <a:ext cx="409575" cy="542925"/>
        </a:xfrm>
        <a:prstGeom prst="rect">
          <a:avLst/>
        </a:prstGeom>
        <a:noFill/>
        <a:ln w="9525" cmpd="sng">
          <a:noFill/>
        </a:ln>
      </xdr:spPr>
    </xdr:pic>
    <xdr:clientData/>
  </xdr:twoCellAnchor>
  <xdr:twoCellAnchor editAs="oneCell">
    <xdr:from>
      <xdr:col>3</xdr:col>
      <xdr:colOff>85725</xdr:colOff>
      <xdr:row>30</xdr:row>
      <xdr:rowOff>123825</xdr:rowOff>
    </xdr:from>
    <xdr:to>
      <xdr:col>3</xdr:col>
      <xdr:colOff>942975</xdr:colOff>
      <xdr:row>30</xdr:row>
      <xdr:rowOff>657225</xdr:rowOff>
    </xdr:to>
    <xdr:pic>
      <xdr:nvPicPr>
        <xdr:cNvPr id="46" name="图片 65"/>
        <xdr:cNvPicPr preferRelativeResize="1">
          <a:picLocks noChangeAspect="1"/>
        </xdr:cNvPicPr>
      </xdr:nvPicPr>
      <xdr:blipFill>
        <a:blip r:embed="rId41"/>
        <a:stretch>
          <a:fillRect/>
        </a:stretch>
      </xdr:blipFill>
      <xdr:spPr>
        <a:xfrm>
          <a:off x="2143125" y="21221700"/>
          <a:ext cx="857250" cy="533400"/>
        </a:xfrm>
        <a:prstGeom prst="rect">
          <a:avLst/>
        </a:prstGeom>
        <a:noFill/>
        <a:ln w="9525" cmpd="sng">
          <a:noFill/>
        </a:ln>
      </xdr:spPr>
    </xdr:pic>
    <xdr:clientData/>
  </xdr:twoCellAnchor>
  <xdr:twoCellAnchor editAs="oneCell">
    <xdr:from>
      <xdr:col>3</xdr:col>
      <xdr:colOff>57150</xdr:colOff>
      <xdr:row>25</xdr:row>
      <xdr:rowOff>180975</xdr:rowOff>
    </xdr:from>
    <xdr:to>
      <xdr:col>3</xdr:col>
      <xdr:colOff>1009650</xdr:colOff>
      <xdr:row>25</xdr:row>
      <xdr:rowOff>638175</xdr:rowOff>
    </xdr:to>
    <xdr:pic>
      <xdr:nvPicPr>
        <xdr:cNvPr id="47" name="图片 2"/>
        <xdr:cNvPicPr preferRelativeResize="1">
          <a:picLocks noChangeAspect="1"/>
        </xdr:cNvPicPr>
      </xdr:nvPicPr>
      <xdr:blipFill>
        <a:blip r:embed="rId42"/>
        <a:stretch>
          <a:fillRect/>
        </a:stretch>
      </xdr:blipFill>
      <xdr:spPr>
        <a:xfrm>
          <a:off x="2114550" y="17516475"/>
          <a:ext cx="952500" cy="457200"/>
        </a:xfrm>
        <a:prstGeom prst="rect">
          <a:avLst/>
        </a:prstGeom>
        <a:noFill/>
        <a:ln w="9525" cmpd="sng">
          <a:noFill/>
        </a:ln>
      </xdr:spPr>
    </xdr:pic>
    <xdr:clientData/>
  </xdr:twoCellAnchor>
  <xdr:twoCellAnchor>
    <xdr:from>
      <xdr:col>3</xdr:col>
      <xdr:colOff>552450</xdr:colOff>
      <xdr:row>21</xdr:row>
      <xdr:rowOff>104775</xdr:rowOff>
    </xdr:from>
    <xdr:to>
      <xdr:col>3</xdr:col>
      <xdr:colOff>962025</xdr:colOff>
      <xdr:row>21</xdr:row>
      <xdr:rowOff>628650</xdr:rowOff>
    </xdr:to>
    <xdr:pic>
      <xdr:nvPicPr>
        <xdr:cNvPr id="48" name=" " descr=" "/>
        <xdr:cNvPicPr preferRelativeResize="1">
          <a:picLocks noChangeAspect="0"/>
        </xdr:cNvPicPr>
      </xdr:nvPicPr>
      <xdr:blipFill>
        <a:blip r:embed="rId43"/>
        <a:stretch>
          <a:fillRect/>
        </a:stretch>
      </xdr:blipFill>
      <xdr:spPr>
        <a:xfrm>
          <a:off x="2609850" y="14468475"/>
          <a:ext cx="409575" cy="523875"/>
        </a:xfrm>
        <a:prstGeom prst="rect">
          <a:avLst/>
        </a:prstGeom>
        <a:noFill/>
        <a:ln w="9525" cmpd="sng">
          <a:noFill/>
        </a:ln>
      </xdr:spPr>
    </xdr:pic>
    <xdr:clientData/>
  </xdr:twoCellAnchor>
  <xdr:twoCellAnchor editAs="oneCell">
    <xdr:from>
      <xdr:col>3</xdr:col>
      <xdr:colOff>85725</xdr:colOff>
      <xdr:row>21</xdr:row>
      <xdr:rowOff>38100</xdr:rowOff>
    </xdr:from>
    <xdr:to>
      <xdr:col>3</xdr:col>
      <xdr:colOff>514350</xdr:colOff>
      <xdr:row>21</xdr:row>
      <xdr:rowOff>600075</xdr:rowOff>
    </xdr:to>
    <xdr:pic>
      <xdr:nvPicPr>
        <xdr:cNvPr id="49" name="图片 4" descr="d78922c6f9339417e3d40b65cafa379"/>
        <xdr:cNvPicPr preferRelativeResize="1">
          <a:picLocks noChangeAspect="1"/>
        </xdr:cNvPicPr>
      </xdr:nvPicPr>
      <xdr:blipFill>
        <a:blip r:embed="rId44"/>
        <a:stretch>
          <a:fillRect/>
        </a:stretch>
      </xdr:blipFill>
      <xdr:spPr>
        <a:xfrm>
          <a:off x="2143125" y="14401800"/>
          <a:ext cx="428625" cy="561975"/>
        </a:xfrm>
        <a:prstGeom prst="rect">
          <a:avLst/>
        </a:prstGeom>
        <a:noFill/>
        <a:ln w="9525" cmpd="sng">
          <a:noFill/>
        </a:ln>
      </xdr:spPr>
    </xdr:pic>
    <xdr:clientData/>
  </xdr:twoCellAnchor>
  <xdr:twoCellAnchor>
    <xdr:from>
      <xdr:col>3</xdr:col>
      <xdr:colOff>66675</xdr:colOff>
      <xdr:row>24</xdr:row>
      <xdr:rowOff>123825</xdr:rowOff>
    </xdr:from>
    <xdr:to>
      <xdr:col>3</xdr:col>
      <xdr:colOff>1028700</xdr:colOff>
      <xdr:row>24</xdr:row>
      <xdr:rowOff>695325</xdr:rowOff>
    </xdr:to>
    <xdr:grpSp>
      <xdr:nvGrpSpPr>
        <xdr:cNvPr id="50" name="组合 9"/>
        <xdr:cNvGrpSpPr>
          <a:grpSpLocks/>
        </xdr:cNvGrpSpPr>
      </xdr:nvGrpSpPr>
      <xdr:grpSpPr>
        <a:xfrm>
          <a:off x="2124075" y="16716375"/>
          <a:ext cx="962025" cy="571500"/>
          <a:chOff x="3193" y="27848"/>
          <a:chExt cx="3242" cy="1944"/>
        </a:xfrm>
        <a:solidFill>
          <a:srgbClr val="FFFFFF"/>
        </a:solidFill>
      </xdr:grpSpPr>
      <xdr:pic>
        <xdr:nvPicPr>
          <xdr:cNvPr id="51" name="图片 5"/>
          <xdr:cNvPicPr preferRelativeResize="1">
            <a:picLocks noChangeAspect="1"/>
          </xdr:cNvPicPr>
        </xdr:nvPicPr>
        <xdr:blipFill>
          <a:blip r:embed="rId45"/>
          <a:stretch>
            <a:fillRect/>
          </a:stretch>
        </xdr:blipFill>
        <xdr:spPr>
          <a:xfrm rot="5400000">
            <a:off x="3388" y="27649"/>
            <a:ext cx="863" cy="1258"/>
          </a:xfrm>
          <a:prstGeom prst="rect">
            <a:avLst/>
          </a:prstGeom>
          <a:noFill/>
          <a:ln w="9525" cmpd="sng">
            <a:noFill/>
          </a:ln>
        </xdr:spPr>
      </xdr:pic>
      <xdr:pic>
        <xdr:nvPicPr>
          <xdr:cNvPr id="52" name="图片 6"/>
          <xdr:cNvPicPr preferRelativeResize="1">
            <a:picLocks noChangeAspect="1"/>
          </xdr:cNvPicPr>
        </xdr:nvPicPr>
        <xdr:blipFill>
          <a:blip r:embed="rId46"/>
          <a:stretch>
            <a:fillRect/>
          </a:stretch>
        </xdr:blipFill>
        <xdr:spPr>
          <a:xfrm>
            <a:off x="4885" y="27870"/>
            <a:ext cx="1551" cy="861"/>
          </a:xfrm>
          <a:prstGeom prst="rect">
            <a:avLst/>
          </a:prstGeom>
          <a:noFill/>
          <a:ln w="9525" cmpd="sng">
            <a:noFill/>
          </a:ln>
        </xdr:spPr>
      </xdr:pic>
      <xdr:pic>
        <xdr:nvPicPr>
          <xdr:cNvPr id="53" name=" " descr=" "/>
          <xdr:cNvPicPr preferRelativeResize="1">
            <a:picLocks noChangeAspect="0"/>
          </xdr:cNvPicPr>
        </xdr:nvPicPr>
        <xdr:blipFill>
          <a:blip r:embed="rId47"/>
          <a:stretch>
            <a:fillRect/>
          </a:stretch>
        </xdr:blipFill>
        <xdr:spPr>
          <a:xfrm>
            <a:off x="3215" y="28957"/>
            <a:ext cx="726" cy="833"/>
          </a:xfrm>
          <a:prstGeom prst="rect">
            <a:avLst/>
          </a:prstGeom>
          <a:noFill/>
          <a:ln w="9525" cmpd="sng">
            <a:noFill/>
          </a:ln>
        </xdr:spPr>
      </xdr:pic>
      <xdr:pic>
        <xdr:nvPicPr>
          <xdr:cNvPr id="54" name=" " descr=" "/>
          <xdr:cNvPicPr preferRelativeResize="1">
            <a:picLocks noChangeAspect="0"/>
          </xdr:cNvPicPr>
        </xdr:nvPicPr>
        <xdr:blipFill>
          <a:blip r:embed="rId48"/>
          <a:stretch>
            <a:fillRect/>
          </a:stretch>
        </xdr:blipFill>
        <xdr:spPr>
          <a:xfrm>
            <a:off x="4085" y="28950"/>
            <a:ext cx="641" cy="842"/>
          </a:xfrm>
          <a:prstGeom prst="rect">
            <a:avLst/>
          </a:prstGeom>
          <a:noFill/>
          <a:ln w="9525" cmpd="sng">
            <a:noFill/>
          </a:ln>
        </xdr:spPr>
      </xdr:pic>
    </xdr:grpSp>
    <xdr:clientData/>
  </xdr:twoCellAnchor>
  <xdr:twoCellAnchor>
    <xdr:from>
      <xdr:col>3</xdr:col>
      <xdr:colOff>171450</xdr:colOff>
      <xdr:row>22</xdr:row>
      <xdr:rowOff>28575</xdr:rowOff>
    </xdr:from>
    <xdr:to>
      <xdr:col>3</xdr:col>
      <xdr:colOff>1009650</xdr:colOff>
      <xdr:row>22</xdr:row>
      <xdr:rowOff>704850</xdr:rowOff>
    </xdr:to>
    <xdr:grpSp>
      <xdr:nvGrpSpPr>
        <xdr:cNvPr id="55" name="组合 17"/>
        <xdr:cNvGrpSpPr>
          <a:grpSpLocks/>
        </xdr:cNvGrpSpPr>
      </xdr:nvGrpSpPr>
      <xdr:grpSpPr>
        <a:xfrm>
          <a:off x="2228850" y="15135225"/>
          <a:ext cx="838200" cy="676275"/>
          <a:chOff x="3215" y="25305"/>
          <a:chExt cx="3783" cy="3095"/>
        </a:xfrm>
        <a:solidFill>
          <a:srgbClr val="FFFFFF"/>
        </a:solidFill>
      </xdr:grpSpPr>
      <xdr:pic>
        <xdr:nvPicPr>
          <xdr:cNvPr id="56" name="图片 10"/>
          <xdr:cNvPicPr preferRelativeResize="1">
            <a:picLocks noChangeAspect="1"/>
          </xdr:cNvPicPr>
        </xdr:nvPicPr>
        <xdr:blipFill>
          <a:blip r:embed="rId49"/>
          <a:stretch>
            <a:fillRect/>
          </a:stretch>
        </xdr:blipFill>
        <xdr:spPr>
          <a:xfrm>
            <a:off x="6110" y="26107"/>
            <a:ext cx="763" cy="936"/>
          </a:xfrm>
          <a:prstGeom prst="rect">
            <a:avLst/>
          </a:prstGeom>
          <a:noFill/>
          <a:ln w="9525" cmpd="sng">
            <a:noFill/>
          </a:ln>
        </xdr:spPr>
      </xdr:pic>
      <xdr:pic>
        <xdr:nvPicPr>
          <xdr:cNvPr id="57" name="图片 17"/>
          <xdr:cNvPicPr preferRelativeResize="1">
            <a:picLocks noChangeAspect="1"/>
          </xdr:cNvPicPr>
        </xdr:nvPicPr>
        <xdr:blipFill>
          <a:blip r:embed="rId50"/>
          <a:stretch>
            <a:fillRect/>
          </a:stretch>
        </xdr:blipFill>
        <xdr:spPr>
          <a:xfrm>
            <a:off x="3215" y="25305"/>
            <a:ext cx="1206" cy="1944"/>
          </a:xfrm>
          <a:prstGeom prst="rect">
            <a:avLst/>
          </a:prstGeom>
          <a:noFill/>
          <a:ln w="9525" cmpd="sng">
            <a:noFill/>
          </a:ln>
        </xdr:spPr>
      </xdr:pic>
      <xdr:pic>
        <xdr:nvPicPr>
          <xdr:cNvPr id="58" name="图片 14"/>
          <xdr:cNvPicPr preferRelativeResize="1">
            <a:picLocks noChangeAspect="1"/>
          </xdr:cNvPicPr>
        </xdr:nvPicPr>
        <xdr:blipFill>
          <a:blip r:embed="rId51"/>
          <a:stretch>
            <a:fillRect/>
          </a:stretch>
        </xdr:blipFill>
        <xdr:spPr>
          <a:xfrm>
            <a:off x="5332" y="25342"/>
            <a:ext cx="1667" cy="630"/>
          </a:xfrm>
          <a:prstGeom prst="rect">
            <a:avLst/>
          </a:prstGeom>
          <a:noFill/>
          <a:ln w="9525" cmpd="sng">
            <a:noFill/>
          </a:ln>
        </xdr:spPr>
      </xdr:pic>
      <xdr:pic>
        <xdr:nvPicPr>
          <xdr:cNvPr id="59" name="图片 18"/>
          <xdr:cNvPicPr preferRelativeResize="1">
            <a:picLocks noChangeAspect="1"/>
          </xdr:cNvPicPr>
        </xdr:nvPicPr>
        <xdr:blipFill>
          <a:blip r:embed="rId52"/>
          <a:stretch>
            <a:fillRect/>
          </a:stretch>
        </xdr:blipFill>
        <xdr:spPr>
          <a:xfrm>
            <a:off x="4679" y="26469"/>
            <a:ext cx="1495" cy="830"/>
          </a:xfrm>
          <a:prstGeom prst="rect">
            <a:avLst/>
          </a:prstGeom>
          <a:noFill/>
          <a:ln w="9525" cmpd="sng">
            <a:noFill/>
          </a:ln>
        </xdr:spPr>
      </xdr:pic>
      <xdr:pic>
        <xdr:nvPicPr>
          <xdr:cNvPr id="60" name="图片 20"/>
          <xdr:cNvPicPr preferRelativeResize="1">
            <a:picLocks noChangeAspect="1"/>
          </xdr:cNvPicPr>
        </xdr:nvPicPr>
        <xdr:blipFill>
          <a:blip r:embed="rId53"/>
          <a:stretch>
            <a:fillRect/>
          </a:stretch>
        </xdr:blipFill>
        <xdr:spPr>
          <a:xfrm>
            <a:off x="3319" y="27622"/>
            <a:ext cx="1003" cy="713"/>
          </a:xfrm>
          <a:prstGeom prst="rect">
            <a:avLst/>
          </a:prstGeom>
          <a:noFill/>
          <a:ln w="9525" cmpd="sng">
            <a:noFill/>
          </a:ln>
        </xdr:spPr>
      </xdr:pic>
      <xdr:pic>
        <xdr:nvPicPr>
          <xdr:cNvPr id="61" name="图片 16"/>
          <xdr:cNvPicPr preferRelativeResize="1">
            <a:picLocks noChangeAspect="1"/>
          </xdr:cNvPicPr>
        </xdr:nvPicPr>
        <xdr:blipFill>
          <a:blip r:embed="rId54"/>
          <a:stretch>
            <a:fillRect/>
          </a:stretch>
        </xdr:blipFill>
        <xdr:spPr>
          <a:xfrm>
            <a:off x="4621" y="25396"/>
            <a:ext cx="666" cy="924"/>
          </a:xfrm>
          <a:prstGeom prst="rect">
            <a:avLst/>
          </a:prstGeom>
          <a:noFill/>
          <a:ln w="9525" cmpd="sng">
            <a:noFill/>
          </a:ln>
        </xdr:spPr>
      </xdr:pic>
      <xdr:pic>
        <xdr:nvPicPr>
          <xdr:cNvPr id="62" name="图片 16"/>
          <xdr:cNvPicPr preferRelativeResize="1">
            <a:picLocks noChangeAspect="1"/>
          </xdr:cNvPicPr>
        </xdr:nvPicPr>
        <xdr:blipFill>
          <a:blip r:embed="rId55"/>
          <a:stretch>
            <a:fillRect/>
          </a:stretch>
        </xdr:blipFill>
        <xdr:spPr>
          <a:xfrm>
            <a:off x="4918" y="27580"/>
            <a:ext cx="1111" cy="821"/>
          </a:xfrm>
          <a:prstGeom prst="rect">
            <a:avLst/>
          </a:prstGeom>
          <a:noFill/>
          <a:ln w="9525" cmpd="sng">
            <a:noFill/>
          </a:ln>
        </xdr:spPr>
      </xdr:pic>
    </xdr:grpSp>
    <xdr:clientData/>
  </xdr:twoCellAnchor>
  <xdr:twoCellAnchor>
    <xdr:from>
      <xdr:col>3</xdr:col>
      <xdr:colOff>171450</xdr:colOff>
      <xdr:row>23</xdr:row>
      <xdr:rowOff>38100</xdr:rowOff>
    </xdr:from>
    <xdr:to>
      <xdr:col>3</xdr:col>
      <xdr:colOff>923925</xdr:colOff>
      <xdr:row>23</xdr:row>
      <xdr:rowOff>733425</xdr:rowOff>
    </xdr:to>
    <xdr:grpSp>
      <xdr:nvGrpSpPr>
        <xdr:cNvPr id="63" name="组合 23"/>
        <xdr:cNvGrpSpPr>
          <a:grpSpLocks/>
        </xdr:cNvGrpSpPr>
      </xdr:nvGrpSpPr>
      <xdr:grpSpPr>
        <a:xfrm>
          <a:off x="2228850" y="15887700"/>
          <a:ext cx="752475" cy="695325"/>
          <a:chOff x="14622" y="23572"/>
          <a:chExt cx="2669" cy="2491"/>
        </a:xfrm>
        <a:solidFill>
          <a:srgbClr val="FFFFFF"/>
        </a:solidFill>
      </xdr:grpSpPr>
      <xdr:pic>
        <xdr:nvPicPr>
          <xdr:cNvPr id="64" name="图片 2"/>
          <xdr:cNvPicPr preferRelativeResize="1">
            <a:picLocks noChangeAspect="1"/>
          </xdr:cNvPicPr>
        </xdr:nvPicPr>
        <xdr:blipFill>
          <a:blip r:embed="rId56"/>
          <a:stretch>
            <a:fillRect/>
          </a:stretch>
        </xdr:blipFill>
        <xdr:spPr>
          <a:xfrm>
            <a:off x="14622" y="24762"/>
            <a:ext cx="1454" cy="978"/>
          </a:xfrm>
          <a:prstGeom prst="rect">
            <a:avLst/>
          </a:prstGeom>
          <a:noFill/>
          <a:ln w="9525" cmpd="sng">
            <a:noFill/>
          </a:ln>
        </xdr:spPr>
      </xdr:pic>
      <xdr:pic>
        <xdr:nvPicPr>
          <xdr:cNvPr id="65" name="图片 3"/>
          <xdr:cNvPicPr preferRelativeResize="1">
            <a:picLocks noChangeAspect="1"/>
          </xdr:cNvPicPr>
        </xdr:nvPicPr>
        <xdr:blipFill>
          <a:blip r:embed="rId57"/>
          <a:stretch>
            <a:fillRect/>
          </a:stretch>
        </xdr:blipFill>
        <xdr:spPr>
          <a:xfrm>
            <a:off x="16195" y="23572"/>
            <a:ext cx="1096" cy="932"/>
          </a:xfrm>
          <a:prstGeom prst="rect">
            <a:avLst/>
          </a:prstGeom>
          <a:noFill/>
          <a:ln w="9525" cmpd="sng">
            <a:noFill/>
          </a:ln>
        </xdr:spPr>
      </xdr:pic>
      <xdr:pic>
        <xdr:nvPicPr>
          <xdr:cNvPr id="66" name="图片 4"/>
          <xdr:cNvPicPr preferRelativeResize="1">
            <a:picLocks noChangeAspect="1"/>
          </xdr:cNvPicPr>
        </xdr:nvPicPr>
        <xdr:blipFill>
          <a:blip r:embed="rId58"/>
          <a:stretch>
            <a:fillRect/>
          </a:stretch>
        </xdr:blipFill>
        <xdr:spPr>
          <a:xfrm>
            <a:off x="16367" y="24529"/>
            <a:ext cx="798" cy="957"/>
          </a:xfrm>
          <a:prstGeom prst="rect">
            <a:avLst/>
          </a:prstGeom>
          <a:noFill/>
          <a:ln w="9525" cmpd="sng">
            <a:noFill/>
          </a:ln>
        </xdr:spPr>
      </xdr:pic>
      <xdr:pic>
        <xdr:nvPicPr>
          <xdr:cNvPr id="67" name="图片 21"/>
          <xdr:cNvPicPr preferRelativeResize="1">
            <a:picLocks noChangeAspect="1"/>
          </xdr:cNvPicPr>
        </xdr:nvPicPr>
        <xdr:blipFill>
          <a:blip r:embed="rId59"/>
          <a:stretch>
            <a:fillRect/>
          </a:stretch>
        </xdr:blipFill>
        <xdr:spPr>
          <a:xfrm>
            <a:off x="14652" y="23655"/>
            <a:ext cx="1365" cy="867"/>
          </a:xfrm>
          <a:prstGeom prst="rect">
            <a:avLst/>
          </a:prstGeom>
          <a:noFill/>
          <a:ln w="9525" cmpd="sng">
            <a:noFill/>
          </a:ln>
        </xdr:spPr>
      </xdr:pic>
      <xdr:pic>
        <xdr:nvPicPr>
          <xdr:cNvPr id="68" name="图片 5"/>
          <xdr:cNvPicPr preferRelativeResize="1">
            <a:picLocks noChangeAspect="1"/>
          </xdr:cNvPicPr>
        </xdr:nvPicPr>
        <xdr:blipFill>
          <a:blip r:embed="rId60"/>
          <a:stretch>
            <a:fillRect/>
          </a:stretch>
        </xdr:blipFill>
        <xdr:spPr>
          <a:xfrm rot="16200000">
            <a:off x="16167" y="25449"/>
            <a:ext cx="1021" cy="612"/>
          </a:xfrm>
          <a:prstGeom prst="rect">
            <a:avLst/>
          </a:prstGeom>
          <a:noFill/>
          <a:ln w="9525" cmpd="sng">
            <a:noFill/>
          </a:ln>
        </xdr:spPr>
      </xdr:pic>
    </xdr:grpSp>
    <xdr:clientData/>
  </xdr:twoCellAnchor>
  <xdr:twoCellAnchor editAs="oneCell">
    <xdr:from>
      <xdr:col>3</xdr:col>
      <xdr:colOff>685800</xdr:colOff>
      <xdr:row>16</xdr:row>
      <xdr:rowOff>333375</xdr:rowOff>
    </xdr:from>
    <xdr:to>
      <xdr:col>3</xdr:col>
      <xdr:colOff>1000125</xdr:colOff>
      <xdr:row>16</xdr:row>
      <xdr:rowOff>704850</xdr:rowOff>
    </xdr:to>
    <xdr:pic>
      <xdr:nvPicPr>
        <xdr:cNvPr id="69" name="图片 24"/>
        <xdr:cNvPicPr preferRelativeResize="1">
          <a:picLocks noChangeAspect="1"/>
        </xdr:cNvPicPr>
      </xdr:nvPicPr>
      <xdr:blipFill>
        <a:blip r:embed="rId61"/>
        <a:stretch>
          <a:fillRect/>
        </a:stretch>
      </xdr:blipFill>
      <xdr:spPr>
        <a:xfrm>
          <a:off x="2743200" y="10953750"/>
          <a:ext cx="314325" cy="371475"/>
        </a:xfrm>
        <a:prstGeom prst="rect">
          <a:avLst/>
        </a:prstGeom>
        <a:noFill/>
        <a:ln w="9525" cmpd="sng">
          <a:noFill/>
        </a:ln>
      </xdr:spPr>
    </xdr:pic>
    <xdr:clientData/>
  </xdr:twoCellAnchor>
  <xdr:twoCellAnchor editAs="oneCell">
    <xdr:from>
      <xdr:col>3</xdr:col>
      <xdr:colOff>247650</xdr:colOff>
      <xdr:row>17</xdr:row>
      <xdr:rowOff>66675</xdr:rowOff>
    </xdr:from>
    <xdr:to>
      <xdr:col>3</xdr:col>
      <xdr:colOff>600075</xdr:colOff>
      <xdr:row>17</xdr:row>
      <xdr:rowOff>657225</xdr:rowOff>
    </xdr:to>
    <xdr:pic>
      <xdr:nvPicPr>
        <xdr:cNvPr id="70" name="图片 25"/>
        <xdr:cNvPicPr preferRelativeResize="1">
          <a:picLocks noChangeAspect="1"/>
        </xdr:cNvPicPr>
      </xdr:nvPicPr>
      <xdr:blipFill>
        <a:blip r:embed="rId62"/>
        <a:stretch>
          <a:fillRect/>
        </a:stretch>
      </xdr:blipFill>
      <xdr:spPr>
        <a:xfrm>
          <a:off x="2305050" y="11430000"/>
          <a:ext cx="35242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Q31"/>
  <sheetViews>
    <sheetView view="pageBreakPreview" zoomScale="70" zoomScaleNormal="70" zoomScaleSheetLayoutView="70" workbookViewId="0" topLeftCell="A1">
      <selection activeCell="K15" sqref="K15"/>
    </sheetView>
  </sheetViews>
  <sheetFormatPr defaultColWidth="8.625" defaultRowHeight="14.25"/>
  <cols>
    <col min="1" max="1" width="80.875" style="61" customWidth="1"/>
    <col min="2" max="2" width="21.125" style="61" customWidth="1"/>
    <col min="3" max="27" width="9.00390625" style="61" bestFit="1" customWidth="1"/>
    <col min="28" max="16384" width="8.625" style="61" customWidth="1"/>
  </cols>
  <sheetData>
    <row r="1" ht="31.5" customHeight="1">
      <c r="A1" s="62"/>
    </row>
    <row r="2" spans="1:251" s="36" customFormat="1" ht="31.5" customHeight="1">
      <c r="A2" s="93"/>
      <c r="B2" s="93"/>
      <c r="II2" s="59"/>
      <c r="IJ2" s="59"/>
      <c r="IK2" s="59"/>
      <c r="IL2" s="59"/>
      <c r="IM2" s="59"/>
      <c r="IN2" s="59"/>
      <c r="IO2" s="59"/>
      <c r="IP2" s="59"/>
      <c r="IQ2" s="59"/>
    </row>
    <row r="3" spans="1:251" s="36" customFormat="1" ht="31.5" customHeight="1">
      <c r="A3" s="94"/>
      <c r="B3" s="95"/>
      <c r="II3" s="59"/>
      <c r="IJ3" s="59"/>
      <c r="IK3" s="59"/>
      <c r="IL3" s="59"/>
      <c r="IM3" s="59"/>
      <c r="IN3" s="59"/>
      <c r="IO3" s="59"/>
      <c r="IP3" s="59"/>
      <c r="IQ3" s="59"/>
    </row>
    <row r="4" spans="1:251" s="36" customFormat="1" ht="31.5" customHeight="1">
      <c r="A4" s="94"/>
      <c r="B4" s="94"/>
      <c r="II4" s="59"/>
      <c r="IJ4" s="59"/>
      <c r="IK4" s="59"/>
      <c r="IL4" s="59"/>
      <c r="IM4" s="59"/>
      <c r="IN4" s="59"/>
      <c r="IO4" s="59"/>
      <c r="IP4" s="59"/>
      <c r="IQ4" s="59"/>
    </row>
    <row r="5" spans="1:251" s="36" customFormat="1" ht="31.5" customHeight="1">
      <c r="A5" s="96"/>
      <c r="B5" s="96"/>
      <c r="II5" s="59"/>
      <c r="IJ5" s="59"/>
      <c r="IK5" s="59"/>
      <c r="IL5" s="59"/>
      <c r="IM5" s="59"/>
      <c r="IN5" s="59"/>
      <c r="IO5" s="59"/>
      <c r="IP5" s="59"/>
      <c r="IQ5" s="59"/>
    </row>
    <row r="6" spans="1:251" s="36" customFormat="1" ht="31.5" customHeight="1">
      <c r="A6" s="96"/>
      <c r="B6" s="96"/>
      <c r="II6" s="59"/>
      <c r="IJ6" s="59"/>
      <c r="IK6" s="59"/>
      <c r="IL6" s="59"/>
      <c r="IM6" s="59"/>
      <c r="IN6" s="59"/>
      <c r="IO6" s="59"/>
      <c r="IP6" s="59"/>
      <c r="IQ6" s="59"/>
    </row>
    <row r="7" spans="1:251" s="36" customFormat="1" ht="91.5" customHeight="1">
      <c r="A7" s="97" t="s">
        <v>207</v>
      </c>
      <c r="B7" s="97"/>
      <c r="II7" s="59"/>
      <c r="IJ7" s="59"/>
      <c r="IK7" s="59"/>
      <c r="IL7" s="59"/>
      <c r="IM7" s="59"/>
      <c r="IN7" s="59"/>
      <c r="IO7" s="59"/>
      <c r="IP7" s="59"/>
      <c r="IQ7" s="59"/>
    </row>
    <row r="8" spans="1:251" s="36" customFormat="1" ht="31.5" customHeight="1">
      <c r="A8" s="97"/>
      <c r="B8" s="97"/>
      <c r="II8" s="59"/>
      <c r="IJ8" s="59"/>
      <c r="IK8" s="59"/>
      <c r="IL8" s="59"/>
      <c r="IM8" s="59"/>
      <c r="IN8" s="59"/>
      <c r="IO8" s="59"/>
      <c r="IP8" s="59"/>
      <c r="IQ8" s="59"/>
    </row>
    <row r="9" spans="1:251" s="36" customFormat="1" ht="54" customHeight="1">
      <c r="A9" s="97" t="s">
        <v>239</v>
      </c>
      <c r="B9" s="97"/>
      <c r="II9" s="59"/>
      <c r="IJ9" s="59"/>
      <c r="IK9" s="59"/>
      <c r="IL9" s="59"/>
      <c r="IM9" s="59"/>
      <c r="IN9" s="59"/>
      <c r="IO9" s="59"/>
      <c r="IP9" s="59"/>
      <c r="IQ9" s="59"/>
    </row>
    <row r="10" spans="1:251" s="36" customFormat="1" ht="31.5" customHeight="1">
      <c r="A10" s="98" t="s">
        <v>0</v>
      </c>
      <c r="B10" s="99"/>
      <c r="II10" s="59"/>
      <c r="IJ10" s="59"/>
      <c r="IK10" s="59"/>
      <c r="IL10" s="59"/>
      <c r="IM10" s="59"/>
      <c r="IN10" s="59"/>
      <c r="IO10" s="59"/>
      <c r="IP10" s="59"/>
      <c r="IQ10" s="59"/>
    </row>
    <row r="11" spans="1:251" s="36" customFormat="1" ht="31.5" customHeight="1">
      <c r="A11" s="98" t="s">
        <v>0</v>
      </c>
      <c r="B11" s="99"/>
      <c r="II11" s="59"/>
      <c r="IJ11" s="59"/>
      <c r="IK11" s="59"/>
      <c r="IL11" s="59"/>
      <c r="IM11" s="59"/>
      <c r="IN11" s="59"/>
      <c r="IO11" s="59"/>
      <c r="IP11" s="59"/>
      <c r="IQ11" s="59"/>
    </row>
    <row r="12" spans="1:251" s="36" customFormat="1" ht="31.5" customHeight="1">
      <c r="A12" s="98" t="s">
        <v>0</v>
      </c>
      <c r="B12" s="99"/>
      <c r="II12" s="59"/>
      <c r="IJ12" s="59"/>
      <c r="IK12" s="59"/>
      <c r="IL12" s="59"/>
      <c r="IM12" s="59"/>
      <c r="IN12" s="59"/>
      <c r="IO12" s="59"/>
      <c r="IP12" s="59"/>
      <c r="IQ12" s="59"/>
    </row>
    <row r="13" spans="1:251" s="36" customFormat="1" ht="31.5" customHeight="1">
      <c r="A13" s="98" t="s">
        <v>0</v>
      </c>
      <c r="B13" s="99"/>
      <c r="II13" s="59"/>
      <c r="IJ13" s="59"/>
      <c r="IK13" s="59"/>
      <c r="IL13" s="59"/>
      <c r="IM13" s="59"/>
      <c r="IN13" s="59"/>
      <c r="IO13" s="59"/>
      <c r="IP13" s="59"/>
      <c r="IQ13" s="59"/>
    </row>
    <row r="14" spans="1:251" s="36" customFormat="1" ht="31.5" customHeight="1">
      <c r="A14" s="98" t="s">
        <v>0</v>
      </c>
      <c r="B14" s="99"/>
      <c r="II14" s="59"/>
      <c r="IJ14" s="59"/>
      <c r="IK14" s="59"/>
      <c r="IL14" s="59"/>
      <c r="IM14" s="59"/>
      <c r="IN14" s="59"/>
      <c r="IO14" s="59"/>
      <c r="IP14" s="59"/>
      <c r="IQ14" s="59"/>
    </row>
    <row r="15" spans="1:251" s="36" customFormat="1" ht="31.5" customHeight="1">
      <c r="A15" s="98" t="s">
        <v>0</v>
      </c>
      <c r="B15" s="99"/>
      <c r="II15" s="59"/>
      <c r="IJ15" s="59"/>
      <c r="IK15" s="59"/>
      <c r="IL15" s="59"/>
      <c r="IM15" s="59"/>
      <c r="IN15" s="59"/>
      <c r="IO15" s="59"/>
      <c r="IP15" s="59"/>
      <c r="IQ15" s="59"/>
    </row>
    <row r="16" spans="1:251" s="36" customFormat="1" ht="31.5" customHeight="1">
      <c r="A16" s="98" t="s">
        <v>0</v>
      </c>
      <c r="B16" s="99"/>
      <c r="II16" s="59"/>
      <c r="IJ16" s="59"/>
      <c r="IK16" s="59"/>
      <c r="IL16" s="59"/>
      <c r="IM16" s="59"/>
      <c r="IN16" s="59"/>
      <c r="IO16" s="59"/>
      <c r="IP16" s="59"/>
      <c r="IQ16" s="59"/>
    </row>
    <row r="17" spans="1:251" s="36" customFormat="1" ht="31.5" customHeight="1">
      <c r="A17" s="98" t="s">
        <v>0</v>
      </c>
      <c r="B17" s="99"/>
      <c r="II17" s="59"/>
      <c r="IJ17" s="59"/>
      <c r="IK17" s="59"/>
      <c r="IL17" s="59"/>
      <c r="IM17" s="59"/>
      <c r="IN17" s="59"/>
      <c r="IO17" s="59"/>
      <c r="IP17" s="59"/>
      <c r="IQ17" s="59"/>
    </row>
    <row r="18" spans="1:251" s="36" customFormat="1" ht="31.5" customHeight="1">
      <c r="A18" s="98" t="s">
        <v>0</v>
      </c>
      <c r="B18" s="99"/>
      <c r="II18" s="59"/>
      <c r="IJ18" s="59"/>
      <c r="IK18" s="59"/>
      <c r="IL18" s="59"/>
      <c r="IM18" s="59"/>
      <c r="IN18" s="59"/>
      <c r="IO18" s="59"/>
      <c r="IP18" s="59"/>
      <c r="IQ18" s="59"/>
    </row>
    <row r="19" spans="1:251" s="36" customFormat="1" ht="24.75" customHeight="1">
      <c r="A19" s="63"/>
      <c r="B19" s="64"/>
      <c r="II19" s="59"/>
      <c r="IJ19" s="59"/>
      <c r="IK19" s="59"/>
      <c r="IL19" s="59"/>
      <c r="IM19" s="59"/>
      <c r="IN19" s="59"/>
      <c r="IO19" s="59"/>
      <c r="IP19" s="59"/>
      <c r="IQ19" s="59"/>
    </row>
    <row r="20" spans="1:251" s="36" customFormat="1" ht="24.75" customHeight="1">
      <c r="A20" s="100"/>
      <c r="B20" s="100"/>
      <c r="II20" s="59"/>
      <c r="IJ20" s="59"/>
      <c r="IK20" s="59"/>
      <c r="IL20" s="59"/>
      <c r="IM20" s="59"/>
      <c r="IN20" s="59"/>
      <c r="IO20" s="59"/>
      <c r="IP20" s="59"/>
      <c r="IQ20" s="59"/>
    </row>
    <row r="21" spans="1:251" s="36" customFormat="1" ht="24.75" customHeight="1">
      <c r="A21" s="100"/>
      <c r="B21" s="100"/>
      <c r="II21" s="59"/>
      <c r="IJ21" s="59"/>
      <c r="IK21" s="59"/>
      <c r="IL21" s="59"/>
      <c r="IM21" s="59"/>
      <c r="IN21" s="59"/>
      <c r="IO21" s="59"/>
      <c r="IP21" s="59"/>
      <c r="IQ21" s="59"/>
    </row>
    <row r="22" spans="243:251" s="36" customFormat="1" ht="31.5" customHeight="1">
      <c r="II22" s="59"/>
      <c r="IJ22" s="59"/>
      <c r="IK22" s="59"/>
      <c r="IL22" s="59"/>
      <c r="IM22" s="59"/>
      <c r="IN22" s="59"/>
      <c r="IO22" s="59"/>
      <c r="IP22" s="59"/>
      <c r="IQ22" s="59"/>
    </row>
    <row r="23" spans="1:2" ht="14.25">
      <c r="A23" s="101"/>
      <c r="B23" s="101"/>
    </row>
    <row r="24" spans="1:2" ht="14.25">
      <c r="A24" s="101"/>
      <c r="B24" s="101"/>
    </row>
    <row r="25" spans="1:2" ht="14.25">
      <c r="A25" s="101"/>
      <c r="B25" s="101"/>
    </row>
    <row r="26" spans="1:2" ht="14.25">
      <c r="A26" s="101"/>
      <c r="B26" s="101"/>
    </row>
    <row r="27" spans="1:2" ht="14.25">
      <c r="A27" s="101"/>
      <c r="B27" s="101"/>
    </row>
    <row r="28" spans="1:2" ht="14.25">
      <c r="A28" s="101"/>
      <c r="B28" s="101"/>
    </row>
    <row r="29" spans="1:2" ht="14.25">
      <c r="A29" s="101"/>
      <c r="B29" s="101"/>
    </row>
    <row r="30" spans="1:2" ht="14.25">
      <c r="A30" s="101"/>
      <c r="B30" s="101"/>
    </row>
    <row r="31" spans="1:2" ht="14.25">
      <c r="A31" s="101"/>
      <c r="B31" s="101"/>
    </row>
  </sheetData>
  <sheetProtection/>
  <mergeCells count="28">
    <mergeCell ref="A28:B28"/>
    <mergeCell ref="A29:B29"/>
    <mergeCell ref="A30:B30"/>
    <mergeCell ref="A31:B31"/>
    <mergeCell ref="A21:B21"/>
    <mergeCell ref="A23:B23"/>
    <mergeCell ref="A24:B24"/>
    <mergeCell ref="A25:B25"/>
    <mergeCell ref="A26:B26"/>
    <mergeCell ref="A27:B27"/>
    <mergeCell ref="A14:B14"/>
    <mergeCell ref="A15:B15"/>
    <mergeCell ref="A16:B16"/>
    <mergeCell ref="A17:B17"/>
    <mergeCell ref="A18:B18"/>
    <mergeCell ref="A20:B20"/>
    <mergeCell ref="A8:B8"/>
    <mergeCell ref="A9:B9"/>
    <mergeCell ref="A10:B10"/>
    <mergeCell ref="A11:B11"/>
    <mergeCell ref="A12:B12"/>
    <mergeCell ref="A13:B13"/>
    <mergeCell ref="A2:B2"/>
    <mergeCell ref="A3:B3"/>
    <mergeCell ref="A4:B4"/>
    <mergeCell ref="A5:B5"/>
    <mergeCell ref="A6:B6"/>
    <mergeCell ref="A7:B7"/>
  </mergeCells>
  <printOptions horizontalCentered="1" verticalCentered="1"/>
  <pageMargins left="0.39305555555555555" right="0.39305555555555555" top="0.7868055555555555" bottom="0.7868055555555555" header="0.39305555555555555" footer="0.39305555555555555"/>
  <pageSetup firstPageNumber="0" useFirstPageNumber="1" fitToHeight="1" fitToWidth="1" horizontalDpi="1200" verticalDpi="1200" orientation="portrait" paperSize="9" scale="87" r:id="rId1"/>
</worksheet>
</file>

<file path=xl/worksheets/sheet2.xml><?xml version="1.0" encoding="utf-8"?>
<worksheet xmlns="http://schemas.openxmlformats.org/spreadsheetml/2006/main" xmlns:r="http://schemas.openxmlformats.org/officeDocument/2006/relationships">
  <dimension ref="A1:A20"/>
  <sheetViews>
    <sheetView tabSelected="1" view="pageBreakPreview" zoomScaleSheetLayoutView="100" zoomScalePageLayoutView="0" workbookViewId="0" topLeftCell="A1">
      <selection activeCell="D13" sqref="D13"/>
    </sheetView>
  </sheetViews>
  <sheetFormatPr defaultColWidth="9.125" defaultRowHeight="14.25"/>
  <cols>
    <col min="1" max="1" width="119.625" style="70" customWidth="1"/>
    <col min="2" max="2" width="10.50390625" style="66" customWidth="1"/>
    <col min="3" max="3" width="11.625" style="66" customWidth="1"/>
    <col min="4" max="4" width="6.875" style="66" customWidth="1"/>
    <col min="5" max="16384" width="9.125" style="66" customWidth="1"/>
  </cols>
  <sheetData>
    <row r="1" ht="30.75" customHeight="1">
      <c r="A1" s="65" t="s">
        <v>208</v>
      </c>
    </row>
    <row r="2" ht="18.75" customHeight="1">
      <c r="A2" s="67" t="s">
        <v>209</v>
      </c>
    </row>
    <row r="3" ht="33">
      <c r="A3" s="68" t="s">
        <v>210</v>
      </c>
    </row>
    <row r="4" ht="60.75" customHeight="1">
      <c r="A4" s="68" t="s">
        <v>236</v>
      </c>
    </row>
    <row r="5" ht="21" customHeight="1">
      <c r="A5" s="67" t="s">
        <v>211</v>
      </c>
    </row>
    <row r="6" ht="30" customHeight="1">
      <c r="A6" s="68" t="s">
        <v>212</v>
      </c>
    </row>
    <row r="7" ht="21.75" customHeight="1">
      <c r="A7" s="67" t="s">
        <v>213</v>
      </c>
    </row>
    <row r="8" ht="21" customHeight="1">
      <c r="A8" s="68" t="s">
        <v>219</v>
      </c>
    </row>
    <row r="9" ht="114" customHeight="1">
      <c r="A9" s="68" t="s">
        <v>235</v>
      </c>
    </row>
    <row r="10" ht="35.25" customHeight="1">
      <c r="A10" s="68" t="s">
        <v>240</v>
      </c>
    </row>
    <row r="11" ht="21" customHeight="1">
      <c r="A11" s="68" t="s">
        <v>220</v>
      </c>
    </row>
    <row r="12" ht="21.75" customHeight="1">
      <c r="A12" s="67" t="s">
        <v>214</v>
      </c>
    </row>
    <row r="13" ht="54" customHeight="1">
      <c r="A13" s="68" t="s">
        <v>242</v>
      </c>
    </row>
    <row r="14" ht="16.5" customHeight="1">
      <c r="A14" s="67" t="s">
        <v>238</v>
      </c>
    </row>
    <row r="15" ht="44.25" customHeight="1">
      <c r="A15" s="68" t="s">
        <v>215</v>
      </c>
    </row>
    <row r="16" ht="51" customHeight="1">
      <c r="A16" s="68" t="s">
        <v>241</v>
      </c>
    </row>
    <row r="17" ht="22.5" customHeight="1">
      <c r="A17" s="68" t="s">
        <v>216</v>
      </c>
    </row>
    <row r="18" ht="22.5" customHeight="1">
      <c r="A18" s="68" t="s">
        <v>217</v>
      </c>
    </row>
    <row r="19" ht="22.5" customHeight="1">
      <c r="A19" s="68" t="s">
        <v>218</v>
      </c>
    </row>
    <row r="20" ht="45.75" customHeight="1" thickBot="1">
      <c r="A20" s="69" t="s">
        <v>221</v>
      </c>
    </row>
  </sheetData>
  <sheetProtection/>
  <printOptions horizontalCentered="1"/>
  <pageMargins left="0.3937007874015748" right="0.3937007874015748" top="0.3937007874015748" bottom="0.5118110236220472" header="0.15748031496062992"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V24"/>
  <sheetViews>
    <sheetView view="pageBreakPreview" zoomScaleNormal="80" zoomScaleSheetLayoutView="100" workbookViewId="0" topLeftCell="A1">
      <selection activeCell="J12" sqref="J12"/>
    </sheetView>
  </sheetViews>
  <sheetFormatPr defaultColWidth="9.00390625" defaultRowHeight="14.25"/>
  <cols>
    <col min="1" max="1" width="6.375" style="0" customWidth="1"/>
    <col min="2" max="2" width="17.125" style="0" customWidth="1"/>
    <col min="3" max="3" width="11.00390625" style="0" customWidth="1"/>
    <col min="4" max="4" width="5.875" style="0" customWidth="1"/>
    <col min="5" max="5" width="17.375" style="80" customWidth="1"/>
    <col min="6" max="6" width="28.75390625" style="0" customWidth="1"/>
  </cols>
  <sheetData>
    <row r="1" spans="1:6" ht="14.25">
      <c r="A1" s="111" t="s">
        <v>232</v>
      </c>
      <c r="B1" s="112"/>
      <c r="C1" s="112"/>
      <c r="D1" s="112"/>
      <c r="E1" s="112"/>
      <c r="F1" s="112"/>
    </row>
    <row r="2" spans="1:6" ht="14.25">
      <c r="A2" s="112"/>
      <c r="B2" s="112"/>
      <c r="C2" s="112"/>
      <c r="D2" s="112"/>
      <c r="E2" s="112"/>
      <c r="F2" s="112"/>
    </row>
    <row r="3" spans="1:6" ht="23.25" customHeight="1">
      <c r="A3" s="90" t="str">
        <f>'家具'!A2</f>
        <v>工程名称：青浦区华新镇华志路北侧23-01地块项目C-1样板间软装深化设计、采购、安装及搬迁采购</v>
      </c>
      <c r="B3" s="72"/>
      <c r="C3" s="72"/>
      <c r="D3" s="72"/>
      <c r="E3" s="74"/>
      <c r="F3" s="73"/>
    </row>
    <row r="4" spans="1:6" ht="33" customHeight="1">
      <c r="A4" s="37" t="s">
        <v>1</v>
      </c>
      <c r="B4" s="37" t="s">
        <v>2</v>
      </c>
      <c r="C4" s="37" t="s">
        <v>3</v>
      </c>
      <c r="D4" s="38" t="s">
        <v>4</v>
      </c>
      <c r="E4" s="75" t="s">
        <v>5</v>
      </c>
      <c r="F4" s="38" t="s">
        <v>6</v>
      </c>
    </row>
    <row r="5" spans="1:6" ht="33" customHeight="1">
      <c r="A5" s="39" t="s">
        <v>7</v>
      </c>
      <c r="B5" s="39" t="s">
        <v>8</v>
      </c>
      <c r="C5" s="40">
        <f>'家具'!H31</f>
        <v>29</v>
      </c>
      <c r="D5" s="41" t="s">
        <v>9</v>
      </c>
      <c r="E5" s="76">
        <f>'家具'!J31</f>
        <v>0</v>
      </c>
      <c r="F5" s="42" t="s">
        <v>10</v>
      </c>
    </row>
    <row r="6" spans="1:6" ht="33" customHeight="1">
      <c r="A6" s="39" t="s">
        <v>11</v>
      </c>
      <c r="B6" s="39" t="s">
        <v>12</v>
      </c>
      <c r="C6" s="43">
        <f>'灯具'!H12</f>
        <v>8</v>
      </c>
      <c r="D6" s="41" t="s">
        <v>9</v>
      </c>
      <c r="E6" s="76">
        <f>'灯具'!J12</f>
        <v>0</v>
      </c>
      <c r="F6" s="42" t="s">
        <v>13</v>
      </c>
    </row>
    <row r="7" spans="1:6" ht="33" customHeight="1">
      <c r="A7" s="39" t="s">
        <v>14</v>
      </c>
      <c r="B7" s="39" t="s">
        <v>15</v>
      </c>
      <c r="C7" s="43">
        <f>'地毯'!H8</f>
        <v>4</v>
      </c>
      <c r="D7" s="41" t="s">
        <v>9</v>
      </c>
      <c r="E7" s="76">
        <f>'地毯'!J8</f>
        <v>0</v>
      </c>
      <c r="F7" s="42" t="s">
        <v>16</v>
      </c>
    </row>
    <row r="8" spans="1:6" ht="33" customHeight="1">
      <c r="A8" s="39" t="s">
        <v>17</v>
      </c>
      <c r="B8" s="39" t="s">
        <v>18</v>
      </c>
      <c r="C8" s="43">
        <f>'装饰画'!H15</f>
        <v>11</v>
      </c>
      <c r="D8" s="41" t="s">
        <v>9</v>
      </c>
      <c r="E8" s="76">
        <f>'装饰画'!J15</f>
        <v>0</v>
      </c>
      <c r="F8" s="42" t="s">
        <v>19</v>
      </c>
    </row>
    <row r="9" spans="1:6" ht="33" customHeight="1">
      <c r="A9" s="39" t="s">
        <v>20</v>
      </c>
      <c r="B9" s="39" t="s">
        <v>21</v>
      </c>
      <c r="C9" s="43">
        <f>'窗帘'!H12</f>
        <v>8</v>
      </c>
      <c r="D9" s="41" t="s">
        <v>9</v>
      </c>
      <c r="E9" s="76">
        <f>'窗帘'!J12</f>
        <v>0</v>
      </c>
      <c r="F9" s="42" t="s">
        <v>22</v>
      </c>
    </row>
    <row r="10" spans="1:6" ht="33" customHeight="1">
      <c r="A10" s="39" t="s">
        <v>23</v>
      </c>
      <c r="B10" s="39" t="s">
        <v>24</v>
      </c>
      <c r="C10" s="43">
        <f>'饰品'!H32</f>
        <v>30</v>
      </c>
      <c r="D10" s="41" t="s">
        <v>9</v>
      </c>
      <c r="E10" s="76">
        <f>'饰品'!J32</f>
        <v>0</v>
      </c>
      <c r="F10" s="42" t="s">
        <v>25</v>
      </c>
    </row>
    <row r="11" spans="1:6" ht="96" customHeight="1">
      <c r="A11" s="39" t="s">
        <v>230</v>
      </c>
      <c r="B11" s="39" t="s">
        <v>231</v>
      </c>
      <c r="C11" s="43">
        <v>1</v>
      </c>
      <c r="D11" s="41" t="s">
        <v>229</v>
      </c>
      <c r="E11" s="76"/>
      <c r="F11" s="42" t="s">
        <v>237</v>
      </c>
    </row>
    <row r="12" spans="1:249" s="45" customFormat="1" ht="33" customHeight="1">
      <c r="A12" s="44"/>
      <c r="B12" s="113" t="s">
        <v>26</v>
      </c>
      <c r="C12" s="113"/>
      <c r="D12" s="113"/>
      <c r="E12" s="76">
        <f>SUM(E5:E11)</f>
        <v>0</v>
      </c>
      <c r="F12" s="44"/>
      <c r="IN12" s="60"/>
      <c r="IO12" s="60"/>
    </row>
    <row r="13" spans="1:249" s="45" customFormat="1" ht="33" customHeight="1">
      <c r="A13" s="44"/>
      <c r="B13" s="114" t="s">
        <v>233</v>
      </c>
      <c r="C13" s="114"/>
      <c r="D13" s="114"/>
      <c r="E13" s="76">
        <f>E12*0.13</f>
        <v>0</v>
      </c>
      <c r="F13" s="44"/>
      <c r="IN13" s="60"/>
      <c r="IO13" s="60"/>
    </row>
    <row r="14" spans="1:249" s="45" customFormat="1" ht="33" customHeight="1">
      <c r="A14" s="44"/>
      <c r="B14" s="114" t="s">
        <v>27</v>
      </c>
      <c r="C14" s="114"/>
      <c r="D14" s="114"/>
      <c r="E14" s="76">
        <f>SUM(E12:E13)</f>
        <v>0</v>
      </c>
      <c r="F14" s="92"/>
      <c r="IN14" s="60"/>
      <c r="IO14" s="60"/>
    </row>
    <row r="15" spans="1:249" s="36" customFormat="1" ht="21.75" customHeight="1">
      <c r="A15" s="54"/>
      <c r="B15" s="46"/>
      <c r="C15" s="47"/>
      <c r="D15" s="47"/>
      <c r="E15" s="77"/>
      <c r="F15" s="91"/>
      <c r="IN15" s="59"/>
      <c r="IO15" s="59"/>
    </row>
    <row r="16" spans="1:249" s="36" customFormat="1" ht="28.5" customHeight="1">
      <c r="A16" s="48"/>
      <c r="B16" s="102"/>
      <c r="C16" s="102"/>
      <c r="D16" s="102"/>
      <c r="E16" s="103"/>
      <c r="F16" s="104"/>
      <c r="IN16" s="59"/>
      <c r="IO16" s="59"/>
    </row>
    <row r="17" spans="1:249" s="36" customFormat="1" ht="33" customHeight="1">
      <c r="A17" s="49"/>
      <c r="B17" s="105"/>
      <c r="C17" s="102"/>
      <c r="D17" s="102"/>
      <c r="E17" s="103"/>
      <c r="F17" s="104"/>
      <c r="IN17" s="59"/>
      <c r="IO17" s="59"/>
    </row>
    <row r="18" spans="1:249" s="36" customFormat="1" ht="33" customHeight="1">
      <c r="A18" s="49"/>
      <c r="B18" s="105"/>
      <c r="C18" s="102"/>
      <c r="D18" s="102"/>
      <c r="E18" s="103"/>
      <c r="F18" s="104"/>
      <c r="IN18" s="59"/>
      <c r="IO18" s="59"/>
    </row>
    <row r="19" spans="1:249" s="36" customFormat="1" ht="36" customHeight="1">
      <c r="A19" s="49"/>
      <c r="B19" s="106"/>
      <c r="C19" s="107"/>
      <c r="D19" s="107"/>
      <c r="E19" s="103"/>
      <c r="F19" s="108"/>
      <c r="IN19" s="59"/>
      <c r="IO19" s="59"/>
    </row>
    <row r="20" spans="1:249" s="36" customFormat="1" ht="76.5" customHeight="1" hidden="1">
      <c r="A20" s="49"/>
      <c r="B20" s="109"/>
      <c r="C20" s="109"/>
      <c r="D20" s="109"/>
      <c r="E20" s="103"/>
      <c r="F20" s="110"/>
      <c r="IN20" s="59"/>
      <c r="IO20" s="59"/>
    </row>
    <row r="21" spans="1:249" s="36" customFormat="1" ht="13.5" customHeight="1">
      <c r="A21" s="49"/>
      <c r="B21" s="50"/>
      <c r="C21" s="51"/>
      <c r="D21" s="52"/>
      <c r="E21" s="78"/>
      <c r="F21" s="53"/>
      <c r="IN21" s="59"/>
      <c r="IO21" s="59"/>
    </row>
    <row r="22" spans="1:249" s="36" customFormat="1" ht="13.5" customHeight="1">
      <c r="A22" s="49"/>
      <c r="B22" s="50"/>
      <c r="C22" s="51"/>
      <c r="D22" s="52"/>
      <c r="E22" s="78"/>
      <c r="F22" s="53"/>
      <c r="IN22" s="59"/>
      <c r="IO22" s="59"/>
    </row>
    <row r="23" spans="1:256" s="36" customFormat="1" ht="13.5" customHeight="1">
      <c r="A23" s="49"/>
      <c r="B23" s="50"/>
      <c r="C23" s="51"/>
      <c r="D23" s="52"/>
      <c r="E23" s="78"/>
      <c r="F23" s="53"/>
      <c r="IU23" s="59"/>
      <c r="IV23" s="59"/>
    </row>
    <row r="24" spans="1:256" s="36" customFormat="1" ht="13.5" customHeight="1">
      <c r="A24" s="55"/>
      <c r="B24" s="56"/>
      <c r="C24" s="57"/>
      <c r="D24" s="57"/>
      <c r="E24" s="79"/>
      <c r="F24" s="58"/>
      <c r="IU24" s="59"/>
      <c r="IV24" s="59"/>
    </row>
  </sheetData>
  <sheetProtection/>
  <mergeCells count="9">
    <mergeCell ref="B16:F16"/>
    <mergeCell ref="B17:F17"/>
    <mergeCell ref="B18:F18"/>
    <mergeCell ref="B19:F19"/>
    <mergeCell ref="B20:F20"/>
    <mergeCell ref="A1:F2"/>
    <mergeCell ref="B12:D12"/>
    <mergeCell ref="B13:D13"/>
    <mergeCell ref="B14:D14"/>
  </mergeCells>
  <conditionalFormatting sqref="E5 E12:E13">
    <cfRule type="cellIs" priority="14" dxfId="9" operator="lessThan" stopIfTrue="1">
      <formula>0</formula>
    </cfRule>
  </conditionalFormatting>
  <conditionalFormatting sqref="A13">
    <cfRule type="cellIs" priority="1" dxfId="9" operator="lessThan" stopIfTrue="1">
      <formula>0</formula>
    </cfRule>
  </conditionalFormatting>
  <conditionalFormatting sqref="F13">
    <cfRule type="cellIs" priority="6" dxfId="9" operator="lessThan" stopIfTrue="1">
      <formula>0</formula>
    </cfRule>
  </conditionalFormatting>
  <conditionalFormatting sqref="F15">
    <cfRule type="cellIs" priority="4" dxfId="9" operator="lessThan" stopIfTrue="1">
      <formula>0</formula>
    </cfRule>
  </conditionalFormatting>
  <conditionalFormatting sqref="A14">
    <cfRule type="cellIs" priority="2" dxfId="9" operator="lessThan" stopIfTrue="1">
      <formula>0</formula>
    </cfRule>
  </conditionalFormatting>
  <conditionalFormatting sqref="E6:E11">
    <cfRule type="cellIs" priority="13" dxfId="9" operator="lessThan" stopIfTrue="1">
      <formula>0</formula>
    </cfRule>
  </conditionalFormatting>
  <conditionalFormatting sqref="F12">
    <cfRule type="cellIs" priority="8" dxfId="9" operator="lessThan" stopIfTrue="1">
      <formula>0</formula>
    </cfRule>
  </conditionalFormatting>
  <conditionalFormatting sqref="F14">
    <cfRule type="cellIs" priority="7" dxfId="9" operator="lessThan" stopIfTrue="1">
      <formula>0</formula>
    </cfRule>
  </conditionalFormatting>
  <conditionalFormatting sqref="A12 C21:C23">
    <cfRule type="cellIs" priority="9" dxfId="9" operator="lessThan" stopIfTrue="1">
      <formula>0</formula>
    </cfRule>
  </conditionalFormatting>
  <printOptions horizontalCentered="1"/>
  <pageMargins left="0.3937007874015748" right="0.3937007874015748" top="1.299212598425197" bottom="0.7874015748031497" header="0.3937007874015748" footer="0.3937007874015748"/>
  <pageSetup fitToHeight="1" fitToWidth="1"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P68"/>
  <sheetViews>
    <sheetView view="pageBreakPreview" zoomScaleNormal="115" zoomScaleSheetLayoutView="100" workbookViewId="0" topLeftCell="A1">
      <selection activeCell="I4" sqref="I4:I30"/>
    </sheetView>
  </sheetViews>
  <sheetFormatPr defaultColWidth="8.625" defaultRowHeight="14.25"/>
  <cols>
    <col min="1" max="1" width="8.125" style="14" customWidth="1"/>
    <col min="2" max="2" width="8.125" style="19" customWidth="1"/>
    <col min="3" max="3" width="9.375" style="19" customWidth="1"/>
    <col min="4" max="4" width="14.625" style="19" customWidth="1"/>
    <col min="5" max="5" width="9.625" style="19" customWidth="1"/>
    <col min="6" max="6" width="14.625" style="19" customWidth="1"/>
    <col min="7" max="8" width="8.125" style="19" customWidth="1"/>
    <col min="9" max="9" width="9.75390625" style="84" bestFit="1" customWidth="1"/>
    <col min="10" max="10" width="10.50390625" style="84" bestFit="1" customWidth="1"/>
    <col min="11" max="11" width="17.50390625" style="20" customWidth="1"/>
    <col min="12" max="12" width="20.125" style="9" customWidth="1"/>
    <col min="13" max="13" width="12.75390625" style="9" customWidth="1"/>
    <col min="14" max="32" width="9.00390625" style="1" bestFit="1" customWidth="1"/>
    <col min="33" max="16384" width="8.625" style="1" customWidth="1"/>
  </cols>
  <sheetData>
    <row r="1" spans="1:13" s="17" customFormat="1" ht="24.75" customHeight="1">
      <c r="A1" s="115" t="s">
        <v>223</v>
      </c>
      <c r="B1" s="115"/>
      <c r="C1" s="115"/>
      <c r="D1" s="115"/>
      <c r="E1" s="115"/>
      <c r="F1" s="115"/>
      <c r="G1" s="115"/>
      <c r="H1" s="115"/>
      <c r="I1" s="115"/>
      <c r="J1" s="115"/>
      <c r="K1" s="115"/>
      <c r="L1" s="8"/>
      <c r="M1" s="22"/>
    </row>
    <row r="2" spans="1:13" s="12" customFormat="1" ht="19.5" customHeight="1">
      <c r="A2" s="116" t="s">
        <v>222</v>
      </c>
      <c r="B2" s="116"/>
      <c r="C2" s="116"/>
      <c r="D2" s="116"/>
      <c r="E2" s="116"/>
      <c r="F2" s="116"/>
      <c r="G2" s="116"/>
      <c r="H2" s="116"/>
      <c r="I2" s="116"/>
      <c r="J2" s="116"/>
      <c r="K2" s="116"/>
      <c r="L2" s="71"/>
      <c r="M2" s="16"/>
    </row>
    <row r="3" spans="1:16" ht="24.75" customHeight="1">
      <c r="A3" s="4" t="s">
        <v>28</v>
      </c>
      <c r="B3" s="4" t="s">
        <v>29</v>
      </c>
      <c r="C3" s="4" t="s">
        <v>30</v>
      </c>
      <c r="D3" s="4" t="s">
        <v>31</v>
      </c>
      <c r="E3" s="4" t="s">
        <v>32</v>
      </c>
      <c r="F3" s="4" t="s">
        <v>33</v>
      </c>
      <c r="G3" s="4" t="s">
        <v>4</v>
      </c>
      <c r="H3" s="4" t="s">
        <v>3</v>
      </c>
      <c r="I3" s="82" t="s">
        <v>34</v>
      </c>
      <c r="J3" s="82" t="s">
        <v>5</v>
      </c>
      <c r="K3" s="4" t="s">
        <v>6</v>
      </c>
      <c r="L3" s="8"/>
      <c r="M3" s="23"/>
      <c r="N3" s="13"/>
      <c r="O3" s="9"/>
      <c r="P3" s="9"/>
    </row>
    <row r="4" spans="1:16" ht="58.5" customHeight="1">
      <c r="A4" s="4" t="s">
        <v>35</v>
      </c>
      <c r="B4" s="4" t="s">
        <v>36</v>
      </c>
      <c r="C4" s="4" t="s">
        <v>37</v>
      </c>
      <c r="D4" s="4"/>
      <c r="E4" s="21" t="s">
        <v>38</v>
      </c>
      <c r="F4" s="4" t="s">
        <v>39</v>
      </c>
      <c r="G4" s="4" t="s">
        <v>40</v>
      </c>
      <c r="H4" s="4">
        <v>1</v>
      </c>
      <c r="I4" s="82"/>
      <c r="J4" s="82" t="s">
        <v>234</v>
      </c>
      <c r="K4" s="7" t="s">
        <v>41</v>
      </c>
      <c r="L4" s="34"/>
      <c r="M4" s="23"/>
      <c r="N4" s="13"/>
      <c r="O4" s="9"/>
      <c r="P4" s="9"/>
    </row>
    <row r="5" spans="1:16" ht="70.5" customHeight="1">
      <c r="A5" s="4" t="s">
        <v>42</v>
      </c>
      <c r="B5" s="4" t="s">
        <v>36</v>
      </c>
      <c r="C5" s="4" t="s">
        <v>43</v>
      </c>
      <c r="D5" s="4"/>
      <c r="E5" s="21" t="s">
        <v>44</v>
      </c>
      <c r="F5" s="4" t="s">
        <v>45</v>
      </c>
      <c r="G5" s="4" t="s">
        <v>40</v>
      </c>
      <c r="H5" s="4">
        <v>1</v>
      </c>
      <c r="I5" s="82"/>
      <c r="J5" s="82" t="s">
        <v>234</v>
      </c>
      <c r="K5" s="7" t="s">
        <v>41</v>
      </c>
      <c r="L5" s="8"/>
      <c r="M5" s="23"/>
      <c r="N5" s="13"/>
      <c r="O5" s="119"/>
      <c r="P5" s="9"/>
    </row>
    <row r="6" spans="1:16" ht="63.75" customHeight="1">
      <c r="A6" s="4" t="s">
        <v>46</v>
      </c>
      <c r="B6" s="4" t="s">
        <v>36</v>
      </c>
      <c r="C6" s="4" t="s">
        <v>47</v>
      </c>
      <c r="D6" s="4"/>
      <c r="E6" s="21" t="s">
        <v>48</v>
      </c>
      <c r="F6" s="4" t="s">
        <v>39</v>
      </c>
      <c r="G6" s="4" t="s">
        <v>40</v>
      </c>
      <c r="H6" s="4">
        <v>1</v>
      </c>
      <c r="I6" s="82"/>
      <c r="J6" s="82" t="s">
        <v>234</v>
      </c>
      <c r="K6" s="7" t="s">
        <v>41</v>
      </c>
      <c r="L6" s="8"/>
      <c r="M6" s="23"/>
      <c r="N6" s="13"/>
      <c r="O6" s="120"/>
      <c r="P6" s="9"/>
    </row>
    <row r="7" spans="1:16" ht="73.5" customHeight="1">
      <c r="A7" s="4" t="s">
        <v>49</v>
      </c>
      <c r="B7" s="4" t="s">
        <v>36</v>
      </c>
      <c r="C7" s="4" t="s">
        <v>50</v>
      </c>
      <c r="D7" s="4"/>
      <c r="E7" s="21" t="s">
        <v>51</v>
      </c>
      <c r="F7" s="4" t="s">
        <v>52</v>
      </c>
      <c r="G7" s="4" t="s">
        <v>40</v>
      </c>
      <c r="H7" s="4">
        <v>1</v>
      </c>
      <c r="I7" s="82"/>
      <c r="J7" s="82" t="s">
        <v>234</v>
      </c>
      <c r="K7" s="7" t="s">
        <v>41</v>
      </c>
      <c r="L7" s="8"/>
      <c r="M7" s="23"/>
      <c r="N7" s="13"/>
      <c r="O7" s="31"/>
      <c r="P7" s="9"/>
    </row>
    <row r="8" spans="1:15" ht="73.5" customHeight="1">
      <c r="A8" s="4" t="s">
        <v>53</v>
      </c>
      <c r="B8" s="4" t="s">
        <v>36</v>
      </c>
      <c r="C8" s="4" t="s">
        <v>54</v>
      </c>
      <c r="D8" s="4"/>
      <c r="E8" s="21" t="s">
        <v>55</v>
      </c>
      <c r="F8" s="4" t="s">
        <v>56</v>
      </c>
      <c r="G8" s="4" t="s">
        <v>40</v>
      </c>
      <c r="H8" s="4">
        <v>1</v>
      </c>
      <c r="I8" s="82"/>
      <c r="J8" s="82">
        <f>I8*H8</f>
        <v>0</v>
      </c>
      <c r="K8" s="4" t="s">
        <v>57</v>
      </c>
      <c r="L8" s="8"/>
      <c r="M8" s="23"/>
      <c r="N8" s="13"/>
      <c r="O8" s="35"/>
    </row>
    <row r="9" spans="1:15" ht="73.5" customHeight="1">
      <c r="A9" s="4" t="s">
        <v>58</v>
      </c>
      <c r="B9" s="4" t="s">
        <v>36</v>
      </c>
      <c r="C9" s="4" t="s">
        <v>59</v>
      </c>
      <c r="D9" s="4"/>
      <c r="E9" s="21" t="s">
        <v>60</v>
      </c>
      <c r="F9" s="4" t="s">
        <v>61</v>
      </c>
      <c r="G9" s="4" t="s">
        <v>40</v>
      </c>
      <c r="H9" s="4">
        <v>1</v>
      </c>
      <c r="I9" s="82"/>
      <c r="J9" s="82">
        <f>I9*H9</f>
        <v>0</v>
      </c>
      <c r="K9" s="4" t="s">
        <v>57</v>
      </c>
      <c r="L9" s="8"/>
      <c r="M9" s="23"/>
      <c r="N9" s="13"/>
      <c r="O9" s="35"/>
    </row>
    <row r="10" spans="1:15" ht="73.5" customHeight="1">
      <c r="A10" s="4" t="s">
        <v>62</v>
      </c>
      <c r="B10" s="4" t="s">
        <v>63</v>
      </c>
      <c r="C10" s="4" t="s">
        <v>64</v>
      </c>
      <c r="D10" s="4"/>
      <c r="E10" s="21" t="s">
        <v>65</v>
      </c>
      <c r="F10" s="4" t="s">
        <v>66</v>
      </c>
      <c r="G10" s="4" t="s">
        <v>40</v>
      </c>
      <c r="H10" s="4">
        <v>1</v>
      </c>
      <c r="I10" s="82"/>
      <c r="J10" s="82">
        <f>I10*H10</f>
        <v>0</v>
      </c>
      <c r="K10" s="4" t="s">
        <v>57</v>
      </c>
      <c r="L10" s="8"/>
      <c r="M10" s="23"/>
      <c r="N10" s="13"/>
      <c r="O10" s="35"/>
    </row>
    <row r="11" spans="1:15" ht="73.5" customHeight="1">
      <c r="A11" s="4" t="s">
        <v>67</v>
      </c>
      <c r="B11" s="4" t="s">
        <v>63</v>
      </c>
      <c r="C11" s="4" t="s">
        <v>68</v>
      </c>
      <c r="D11" s="4"/>
      <c r="E11" s="21" t="s">
        <v>69</v>
      </c>
      <c r="F11" s="4" t="s">
        <v>70</v>
      </c>
      <c r="G11" s="4" t="s">
        <v>40</v>
      </c>
      <c r="H11" s="4">
        <v>4</v>
      </c>
      <c r="I11" s="82"/>
      <c r="J11" s="82" t="s">
        <v>234</v>
      </c>
      <c r="K11" s="7" t="s">
        <v>41</v>
      </c>
      <c r="L11" s="8"/>
      <c r="M11" s="23"/>
      <c r="N11" s="13"/>
      <c r="O11" s="35"/>
    </row>
    <row r="12" spans="1:15" ht="73.5" customHeight="1">
      <c r="A12" s="4" t="s">
        <v>71</v>
      </c>
      <c r="B12" s="4" t="s">
        <v>72</v>
      </c>
      <c r="C12" s="4" t="s">
        <v>73</v>
      </c>
      <c r="D12" s="4"/>
      <c r="E12" s="21" t="s">
        <v>74</v>
      </c>
      <c r="F12" s="4" t="s">
        <v>75</v>
      </c>
      <c r="G12" s="4" t="s">
        <v>40</v>
      </c>
      <c r="H12" s="4">
        <v>1</v>
      </c>
      <c r="I12" s="82"/>
      <c r="J12" s="82" t="s">
        <v>234</v>
      </c>
      <c r="K12" s="7" t="s">
        <v>41</v>
      </c>
      <c r="L12" s="8"/>
      <c r="M12" s="23"/>
      <c r="N12" s="13"/>
      <c r="O12" s="35"/>
    </row>
    <row r="13" spans="1:15" ht="73.5" customHeight="1">
      <c r="A13" s="4" t="s">
        <v>76</v>
      </c>
      <c r="B13" s="4" t="s">
        <v>72</v>
      </c>
      <c r="C13" s="4" t="s">
        <v>77</v>
      </c>
      <c r="D13" s="4"/>
      <c r="E13" s="21" t="s">
        <v>78</v>
      </c>
      <c r="F13" s="4" t="s">
        <v>79</v>
      </c>
      <c r="G13" s="4" t="s">
        <v>40</v>
      </c>
      <c r="H13" s="4">
        <v>1</v>
      </c>
      <c r="I13" s="82"/>
      <c r="J13" s="82">
        <f>H13*I13</f>
        <v>0</v>
      </c>
      <c r="K13" s="4" t="s">
        <v>57</v>
      </c>
      <c r="L13" s="8"/>
      <c r="M13" s="23"/>
      <c r="N13" s="13"/>
      <c r="O13" s="35"/>
    </row>
    <row r="14" spans="1:15" ht="73.5" customHeight="1">
      <c r="A14" s="4" t="s">
        <v>80</v>
      </c>
      <c r="B14" s="4" t="s">
        <v>72</v>
      </c>
      <c r="C14" s="4" t="s">
        <v>81</v>
      </c>
      <c r="D14" s="4"/>
      <c r="E14" s="21" t="s">
        <v>82</v>
      </c>
      <c r="F14" s="4" t="s">
        <v>83</v>
      </c>
      <c r="G14" s="4" t="s">
        <v>40</v>
      </c>
      <c r="H14" s="4">
        <v>1</v>
      </c>
      <c r="I14" s="82"/>
      <c r="J14" s="82" t="s">
        <v>234</v>
      </c>
      <c r="K14" s="7" t="s">
        <v>41</v>
      </c>
      <c r="L14" s="8"/>
      <c r="M14" s="23"/>
      <c r="N14" s="13"/>
      <c r="O14" s="35"/>
    </row>
    <row r="15" spans="1:15" ht="73.5" customHeight="1">
      <c r="A15" s="4" t="s">
        <v>84</v>
      </c>
      <c r="B15" s="4" t="s">
        <v>72</v>
      </c>
      <c r="C15" s="4" t="s">
        <v>47</v>
      </c>
      <c r="D15" s="4"/>
      <c r="E15" s="21" t="s">
        <v>85</v>
      </c>
      <c r="F15" s="4" t="s">
        <v>86</v>
      </c>
      <c r="G15" s="4" t="s">
        <v>40</v>
      </c>
      <c r="H15" s="4">
        <v>1</v>
      </c>
      <c r="I15" s="82"/>
      <c r="J15" s="82" t="s">
        <v>234</v>
      </c>
      <c r="K15" s="7" t="s">
        <v>41</v>
      </c>
      <c r="L15" s="8"/>
      <c r="M15" s="23"/>
      <c r="N15" s="13"/>
      <c r="O15" s="35"/>
    </row>
    <row r="16" spans="1:15" ht="73.5" customHeight="1">
      <c r="A16" s="4" t="s">
        <v>87</v>
      </c>
      <c r="B16" s="4" t="s">
        <v>72</v>
      </c>
      <c r="C16" s="4" t="s">
        <v>88</v>
      </c>
      <c r="D16" s="4"/>
      <c r="E16" s="21" t="s">
        <v>89</v>
      </c>
      <c r="F16" s="4" t="s">
        <v>90</v>
      </c>
      <c r="G16" s="4" t="s">
        <v>9</v>
      </c>
      <c r="H16" s="4">
        <v>1</v>
      </c>
      <c r="I16" s="82"/>
      <c r="J16" s="82">
        <f>H16*I16</f>
        <v>0</v>
      </c>
      <c r="K16" s="4" t="s">
        <v>57</v>
      </c>
      <c r="L16" s="8"/>
      <c r="M16" s="23"/>
      <c r="N16" s="13"/>
      <c r="O16" s="35"/>
    </row>
    <row r="17" spans="1:15" ht="73.5" customHeight="1">
      <c r="A17" s="4" t="s">
        <v>91</v>
      </c>
      <c r="B17" s="4" t="s">
        <v>92</v>
      </c>
      <c r="C17" s="4" t="s">
        <v>93</v>
      </c>
      <c r="D17" s="4"/>
      <c r="E17" s="21" t="s">
        <v>94</v>
      </c>
      <c r="F17" s="4" t="s">
        <v>83</v>
      </c>
      <c r="G17" s="4" t="s">
        <v>40</v>
      </c>
      <c r="H17" s="4">
        <v>1</v>
      </c>
      <c r="I17" s="82"/>
      <c r="J17" s="82" t="s">
        <v>234</v>
      </c>
      <c r="K17" s="7" t="s">
        <v>41</v>
      </c>
      <c r="L17" s="8"/>
      <c r="M17" s="23"/>
      <c r="N17" s="13"/>
      <c r="O17" s="35"/>
    </row>
    <row r="18" spans="1:15" ht="73.5" customHeight="1">
      <c r="A18" s="4" t="s">
        <v>95</v>
      </c>
      <c r="B18" s="4" t="s">
        <v>92</v>
      </c>
      <c r="C18" s="4" t="s">
        <v>96</v>
      </c>
      <c r="D18" s="4"/>
      <c r="E18" s="21" t="s">
        <v>97</v>
      </c>
      <c r="F18" s="4" t="s">
        <v>98</v>
      </c>
      <c r="G18" s="4" t="s">
        <v>40</v>
      </c>
      <c r="H18" s="4">
        <v>1</v>
      </c>
      <c r="I18" s="82"/>
      <c r="J18" s="82" t="s">
        <v>234</v>
      </c>
      <c r="K18" s="7" t="s">
        <v>41</v>
      </c>
      <c r="L18" s="8"/>
      <c r="M18" s="23"/>
      <c r="N18" s="13"/>
      <c r="O18" s="35"/>
    </row>
    <row r="19" spans="1:15" ht="73.5" customHeight="1">
      <c r="A19" s="4" t="s">
        <v>99</v>
      </c>
      <c r="B19" s="4" t="s">
        <v>92</v>
      </c>
      <c r="C19" s="4" t="s">
        <v>100</v>
      </c>
      <c r="D19" s="4"/>
      <c r="E19" s="21" t="s">
        <v>101</v>
      </c>
      <c r="F19" s="4" t="s">
        <v>102</v>
      </c>
      <c r="G19" s="4" t="s">
        <v>40</v>
      </c>
      <c r="H19" s="4">
        <v>1</v>
      </c>
      <c r="I19" s="82"/>
      <c r="J19" s="82" t="s">
        <v>234</v>
      </c>
      <c r="K19" s="7" t="s">
        <v>41</v>
      </c>
      <c r="L19" s="8"/>
      <c r="M19" s="23"/>
      <c r="N19" s="13"/>
      <c r="O19" s="35"/>
    </row>
    <row r="20" spans="1:15" ht="73.5" customHeight="1">
      <c r="A20" s="4" t="s">
        <v>103</v>
      </c>
      <c r="B20" s="4" t="s">
        <v>92</v>
      </c>
      <c r="C20" s="4" t="s">
        <v>104</v>
      </c>
      <c r="D20" s="4"/>
      <c r="E20" s="21" t="s">
        <v>105</v>
      </c>
      <c r="F20" s="4" t="s">
        <v>102</v>
      </c>
      <c r="G20" s="4" t="s">
        <v>40</v>
      </c>
      <c r="H20" s="4">
        <v>1</v>
      </c>
      <c r="I20" s="82"/>
      <c r="J20" s="82" t="s">
        <v>234</v>
      </c>
      <c r="K20" s="7" t="s">
        <v>41</v>
      </c>
      <c r="L20" s="8"/>
      <c r="M20" s="23"/>
      <c r="N20" s="13"/>
      <c r="O20" s="35"/>
    </row>
    <row r="21" spans="1:15" ht="73.5" customHeight="1">
      <c r="A21" s="4" t="s">
        <v>106</v>
      </c>
      <c r="B21" s="4" t="s">
        <v>107</v>
      </c>
      <c r="C21" s="4" t="s">
        <v>73</v>
      </c>
      <c r="D21" s="4"/>
      <c r="E21" s="21" t="s">
        <v>108</v>
      </c>
      <c r="F21" s="4" t="s">
        <v>75</v>
      </c>
      <c r="G21" s="4" t="s">
        <v>40</v>
      </c>
      <c r="H21" s="4">
        <v>1</v>
      </c>
      <c r="I21" s="82"/>
      <c r="J21" s="82" t="s">
        <v>234</v>
      </c>
      <c r="K21" s="7" t="s">
        <v>41</v>
      </c>
      <c r="L21" s="8"/>
      <c r="M21" s="23"/>
      <c r="N21" s="13"/>
      <c r="O21" s="35"/>
    </row>
    <row r="22" spans="1:15" ht="73.5" customHeight="1">
      <c r="A22" s="4" t="s">
        <v>109</v>
      </c>
      <c r="B22" s="4" t="s">
        <v>107</v>
      </c>
      <c r="C22" s="4" t="s">
        <v>77</v>
      </c>
      <c r="D22" s="4"/>
      <c r="E22" s="21" t="s">
        <v>78</v>
      </c>
      <c r="F22" s="4" t="s">
        <v>110</v>
      </c>
      <c r="G22" s="4" t="s">
        <v>40</v>
      </c>
      <c r="H22" s="4">
        <v>1</v>
      </c>
      <c r="I22" s="82"/>
      <c r="J22" s="82">
        <f aca="true" t="shared" si="0" ref="J22:J30">I22*H22</f>
        <v>0</v>
      </c>
      <c r="K22" s="4" t="s">
        <v>57</v>
      </c>
      <c r="L22" s="8"/>
      <c r="M22" s="23"/>
      <c r="N22" s="13"/>
      <c r="O22" s="35"/>
    </row>
    <row r="23" spans="1:15" ht="73.5" customHeight="1">
      <c r="A23" s="4" t="s">
        <v>111</v>
      </c>
      <c r="B23" s="4" t="s">
        <v>107</v>
      </c>
      <c r="C23" s="4" t="s">
        <v>81</v>
      </c>
      <c r="D23" s="4"/>
      <c r="E23" s="21" t="s">
        <v>112</v>
      </c>
      <c r="F23" s="4" t="s">
        <v>113</v>
      </c>
      <c r="G23" s="4" t="s">
        <v>9</v>
      </c>
      <c r="H23" s="4">
        <v>1</v>
      </c>
      <c r="I23" s="82"/>
      <c r="J23" s="82">
        <f t="shared" si="0"/>
        <v>0</v>
      </c>
      <c r="K23" s="4" t="s">
        <v>57</v>
      </c>
      <c r="L23" s="8"/>
      <c r="M23" s="23"/>
      <c r="N23" s="13"/>
      <c r="O23" s="35"/>
    </row>
    <row r="24" spans="1:15" ht="73.5" customHeight="1">
      <c r="A24" s="4" t="s">
        <v>114</v>
      </c>
      <c r="B24" s="4" t="s">
        <v>107</v>
      </c>
      <c r="C24" s="4" t="s">
        <v>50</v>
      </c>
      <c r="D24" s="4"/>
      <c r="E24" s="21" t="s">
        <v>115</v>
      </c>
      <c r="F24" s="4" t="s">
        <v>116</v>
      </c>
      <c r="G24" s="4" t="s">
        <v>40</v>
      </c>
      <c r="H24" s="4">
        <v>1</v>
      </c>
      <c r="I24" s="82"/>
      <c r="J24" s="82" t="s">
        <v>234</v>
      </c>
      <c r="K24" s="7" t="s">
        <v>41</v>
      </c>
      <c r="L24" s="8"/>
      <c r="M24" s="23"/>
      <c r="N24" s="13"/>
      <c r="O24" s="35"/>
    </row>
    <row r="25" spans="1:15" ht="73.5" customHeight="1">
      <c r="A25" s="4" t="s">
        <v>117</v>
      </c>
      <c r="B25" s="4" t="s">
        <v>107</v>
      </c>
      <c r="C25" s="4" t="s">
        <v>118</v>
      </c>
      <c r="D25" s="4"/>
      <c r="E25" s="21" t="s">
        <v>119</v>
      </c>
      <c r="F25" s="4" t="s">
        <v>120</v>
      </c>
      <c r="G25" s="4" t="s">
        <v>40</v>
      </c>
      <c r="H25" s="4">
        <v>1</v>
      </c>
      <c r="I25" s="82"/>
      <c r="J25" s="82">
        <f t="shared" si="0"/>
        <v>0</v>
      </c>
      <c r="K25" s="4" t="s">
        <v>57</v>
      </c>
      <c r="L25" s="8"/>
      <c r="M25" s="23"/>
      <c r="N25" s="13"/>
      <c r="O25" s="35"/>
    </row>
    <row r="26" spans="1:15" ht="73.5" customHeight="1">
      <c r="A26" s="4" t="s">
        <v>121</v>
      </c>
      <c r="B26" s="4" t="s">
        <v>122</v>
      </c>
      <c r="C26" s="4" t="s">
        <v>73</v>
      </c>
      <c r="D26" s="4"/>
      <c r="E26" s="21" t="s">
        <v>123</v>
      </c>
      <c r="F26" s="4" t="s">
        <v>124</v>
      </c>
      <c r="G26" s="4" t="s">
        <v>9</v>
      </c>
      <c r="H26" s="4">
        <v>1</v>
      </c>
      <c r="I26" s="82"/>
      <c r="J26" s="82">
        <f t="shared" si="0"/>
        <v>0</v>
      </c>
      <c r="K26" s="4" t="s">
        <v>57</v>
      </c>
      <c r="L26" s="8"/>
      <c r="M26" s="23"/>
      <c r="N26" s="13"/>
      <c r="O26" s="35"/>
    </row>
    <row r="27" spans="1:15" ht="73.5" customHeight="1">
      <c r="A27" s="4" t="s">
        <v>125</v>
      </c>
      <c r="B27" s="4" t="s">
        <v>122</v>
      </c>
      <c r="C27" s="4" t="s">
        <v>126</v>
      </c>
      <c r="D27" s="4"/>
      <c r="E27" s="21" t="s">
        <v>127</v>
      </c>
      <c r="F27" s="4" t="s">
        <v>120</v>
      </c>
      <c r="G27" s="4" t="s">
        <v>9</v>
      </c>
      <c r="H27" s="4">
        <v>1</v>
      </c>
      <c r="I27" s="82"/>
      <c r="J27" s="82">
        <f t="shared" si="0"/>
        <v>0</v>
      </c>
      <c r="K27" s="4" t="s">
        <v>57</v>
      </c>
      <c r="L27" s="8"/>
      <c r="M27" s="23"/>
      <c r="N27" s="13"/>
      <c r="O27" s="35"/>
    </row>
    <row r="28" spans="1:15" ht="73.5" customHeight="1">
      <c r="A28" s="4" t="s">
        <v>128</v>
      </c>
      <c r="B28" s="4" t="s">
        <v>122</v>
      </c>
      <c r="C28" s="4" t="s">
        <v>118</v>
      </c>
      <c r="D28" s="4"/>
      <c r="E28" s="21" t="s">
        <v>129</v>
      </c>
      <c r="F28" s="4" t="s">
        <v>130</v>
      </c>
      <c r="G28" s="4" t="s">
        <v>40</v>
      </c>
      <c r="H28" s="4">
        <v>1</v>
      </c>
      <c r="I28" s="82"/>
      <c r="J28" s="82">
        <f t="shared" si="0"/>
        <v>0</v>
      </c>
      <c r="K28" s="4" t="s">
        <v>57</v>
      </c>
      <c r="L28" s="8"/>
      <c r="M28" s="23"/>
      <c r="N28" s="13"/>
      <c r="O28" s="35"/>
    </row>
    <row r="29" spans="1:15" ht="73.5" customHeight="1">
      <c r="A29" s="4" t="s">
        <v>131</v>
      </c>
      <c r="B29" s="4" t="s">
        <v>122</v>
      </c>
      <c r="C29" s="4" t="s">
        <v>132</v>
      </c>
      <c r="D29" s="4"/>
      <c r="E29" s="21" t="s">
        <v>133</v>
      </c>
      <c r="F29" s="4" t="s">
        <v>134</v>
      </c>
      <c r="G29" s="4" t="s">
        <v>40</v>
      </c>
      <c r="H29" s="4">
        <v>1</v>
      </c>
      <c r="I29" s="82"/>
      <c r="J29" s="82">
        <f t="shared" si="0"/>
        <v>0</v>
      </c>
      <c r="K29" s="4" t="s">
        <v>57</v>
      </c>
      <c r="L29" s="8"/>
      <c r="M29" s="23"/>
      <c r="N29" s="13"/>
      <c r="O29" s="35"/>
    </row>
    <row r="30" spans="1:15" ht="73.5" customHeight="1">
      <c r="A30" s="4" t="s">
        <v>135</v>
      </c>
      <c r="B30" s="4" t="s">
        <v>122</v>
      </c>
      <c r="C30" s="4" t="s">
        <v>136</v>
      </c>
      <c r="D30" s="4"/>
      <c r="E30" s="21" t="s">
        <v>137</v>
      </c>
      <c r="F30" s="4" t="s">
        <v>130</v>
      </c>
      <c r="G30" s="4" t="s">
        <v>40</v>
      </c>
      <c r="H30" s="4">
        <v>1</v>
      </c>
      <c r="I30" s="82"/>
      <c r="J30" s="82">
        <f t="shared" si="0"/>
        <v>0</v>
      </c>
      <c r="K30" s="4" t="s">
        <v>57</v>
      </c>
      <c r="L30" s="8"/>
      <c r="M30" s="23"/>
      <c r="N30" s="13"/>
      <c r="O30" s="35"/>
    </row>
    <row r="31" spans="1:14" ht="24.75" customHeight="1">
      <c r="A31" s="117" t="s">
        <v>138</v>
      </c>
      <c r="B31" s="117"/>
      <c r="C31" s="117"/>
      <c r="D31" s="117"/>
      <c r="E31" s="117"/>
      <c r="F31" s="117"/>
      <c r="G31" s="117"/>
      <c r="H31" s="4">
        <f>SUM(H4:H29)</f>
        <v>29</v>
      </c>
      <c r="I31" s="82"/>
      <c r="J31" s="82">
        <f>SUM(J4:J30)</f>
        <v>0</v>
      </c>
      <c r="K31" s="4"/>
      <c r="L31" s="8"/>
      <c r="M31" s="23"/>
      <c r="N31" s="13"/>
    </row>
    <row r="32" spans="1:14" s="18" customFormat="1" ht="24.75" customHeight="1">
      <c r="A32" s="118" t="s">
        <v>139</v>
      </c>
      <c r="B32" s="118"/>
      <c r="C32" s="118"/>
      <c r="D32" s="118"/>
      <c r="E32" s="118"/>
      <c r="F32" s="118"/>
      <c r="G32" s="118"/>
      <c r="H32" s="118"/>
      <c r="I32" s="118"/>
      <c r="J32" s="118"/>
      <c r="K32" s="118"/>
      <c r="L32" s="8"/>
      <c r="M32" s="23"/>
      <c r="N32" s="13"/>
    </row>
    <row r="33" spans="9:14" s="9" customFormat="1" ht="60.75" customHeight="1">
      <c r="I33" s="83"/>
      <c r="J33" s="83"/>
      <c r="L33" s="8"/>
      <c r="M33" s="23"/>
      <c r="N33" s="13"/>
    </row>
    <row r="34" spans="9:14" s="9" customFormat="1" ht="60.75" customHeight="1">
      <c r="I34" s="83"/>
      <c r="J34" s="83"/>
      <c r="L34" s="8"/>
      <c r="M34" s="23"/>
      <c r="N34" s="13"/>
    </row>
    <row r="35" spans="9:14" s="9" customFormat="1" ht="60.75" customHeight="1">
      <c r="I35" s="83"/>
      <c r="J35" s="83"/>
      <c r="L35" s="8"/>
      <c r="M35" s="23"/>
      <c r="N35" s="13"/>
    </row>
    <row r="36" spans="9:11" s="9" customFormat="1" ht="60.75" customHeight="1">
      <c r="I36" s="83"/>
      <c r="J36" s="83"/>
      <c r="K36" s="27"/>
    </row>
    <row r="37" spans="9:11" s="9" customFormat="1" ht="60.75" customHeight="1">
      <c r="I37" s="83"/>
      <c r="J37" s="83"/>
      <c r="K37" s="27"/>
    </row>
    <row r="38" spans="9:11" s="9" customFormat="1" ht="60.75" customHeight="1">
      <c r="I38" s="83"/>
      <c r="J38" s="83"/>
      <c r="K38" s="27"/>
    </row>
    <row r="39" spans="9:11" s="9" customFormat="1" ht="60.75" customHeight="1">
      <c r="I39" s="83"/>
      <c r="J39" s="83"/>
      <c r="K39" s="27"/>
    </row>
    <row r="40" spans="9:11" s="9" customFormat="1" ht="60.75" customHeight="1">
      <c r="I40" s="83"/>
      <c r="J40" s="83"/>
      <c r="K40" s="27"/>
    </row>
    <row r="41" spans="9:11" s="9" customFormat="1" ht="60.75" customHeight="1">
      <c r="I41" s="83"/>
      <c r="J41" s="83"/>
      <c r="K41" s="27"/>
    </row>
    <row r="42" spans="9:11" s="9" customFormat="1" ht="60.75" customHeight="1">
      <c r="I42" s="83"/>
      <c r="J42" s="83"/>
      <c r="K42" s="27"/>
    </row>
    <row r="43" spans="9:11" s="9" customFormat="1" ht="60.75" customHeight="1">
      <c r="I43" s="83"/>
      <c r="J43" s="83"/>
      <c r="K43" s="27"/>
    </row>
    <row r="44" spans="9:11" s="9" customFormat="1" ht="60.75" customHeight="1">
      <c r="I44" s="83"/>
      <c r="J44" s="83"/>
      <c r="K44" s="27"/>
    </row>
    <row r="45" spans="9:11" s="9" customFormat="1" ht="60.75" customHeight="1">
      <c r="I45" s="83"/>
      <c r="J45" s="83"/>
      <c r="K45" s="27"/>
    </row>
    <row r="46" spans="9:11" s="9" customFormat="1" ht="60.75" customHeight="1">
      <c r="I46" s="83"/>
      <c r="J46" s="83"/>
      <c r="K46" s="27"/>
    </row>
    <row r="47" spans="9:11" s="9" customFormat="1" ht="60.75" customHeight="1">
      <c r="I47" s="83"/>
      <c r="J47" s="83"/>
      <c r="K47" s="27"/>
    </row>
    <row r="48" spans="9:11" s="9" customFormat="1" ht="60.75" customHeight="1">
      <c r="I48" s="83"/>
      <c r="J48" s="83"/>
      <c r="K48" s="27"/>
    </row>
    <row r="49" spans="9:11" s="9" customFormat="1" ht="60.75" customHeight="1">
      <c r="I49" s="83"/>
      <c r="J49" s="83"/>
      <c r="K49" s="27"/>
    </row>
    <row r="50" spans="9:11" s="9" customFormat="1" ht="60.75" customHeight="1">
      <c r="I50" s="83"/>
      <c r="J50" s="83"/>
      <c r="K50" s="27"/>
    </row>
    <row r="51" spans="9:11" s="9" customFormat="1" ht="60.75" customHeight="1">
      <c r="I51" s="83"/>
      <c r="J51" s="83"/>
      <c r="K51" s="27"/>
    </row>
    <row r="52" spans="9:11" s="9" customFormat="1" ht="60.75" customHeight="1">
      <c r="I52" s="83"/>
      <c r="J52" s="83"/>
      <c r="K52" s="27"/>
    </row>
    <row r="53" spans="9:11" s="9" customFormat="1" ht="60.75" customHeight="1">
      <c r="I53" s="83"/>
      <c r="J53" s="83"/>
      <c r="K53" s="27"/>
    </row>
    <row r="54" spans="9:11" s="9" customFormat="1" ht="60.75" customHeight="1">
      <c r="I54" s="83"/>
      <c r="J54" s="83"/>
      <c r="K54" s="27"/>
    </row>
    <row r="55" spans="9:11" s="9" customFormat="1" ht="60.75" customHeight="1">
      <c r="I55" s="83"/>
      <c r="J55" s="83"/>
      <c r="K55" s="27"/>
    </row>
    <row r="56" spans="9:11" s="9" customFormat="1" ht="60.75" customHeight="1">
      <c r="I56" s="83"/>
      <c r="J56" s="83"/>
      <c r="K56" s="27"/>
    </row>
    <row r="57" spans="9:11" s="9" customFormat="1" ht="60.75" customHeight="1">
      <c r="I57" s="83"/>
      <c r="J57" s="83"/>
      <c r="K57" s="27"/>
    </row>
    <row r="58" spans="9:11" s="9" customFormat="1" ht="60.75" customHeight="1">
      <c r="I58" s="83"/>
      <c r="J58" s="83"/>
      <c r="K58" s="27"/>
    </row>
    <row r="59" spans="9:11" s="9" customFormat="1" ht="60.75" customHeight="1">
      <c r="I59" s="83"/>
      <c r="J59" s="83"/>
      <c r="K59" s="27"/>
    </row>
    <row r="60" spans="9:11" s="9" customFormat="1" ht="60.75" customHeight="1">
      <c r="I60" s="83"/>
      <c r="J60" s="83"/>
      <c r="K60" s="27"/>
    </row>
    <row r="61" spans="9:11" s="9" customFormat="1" ht="60.75" customHeight="1">
      <c r="I61" s="83"/>
      <c r="J61" s="83"/>
      <c r="K61" s="27"/>
    </row>
    <row r="62" spans="9:11" s="9" customFormat="1" ht="60.75" customHeight="1">
      <c r="I62" s="83"/>
      <c r="J62" s="83"/>
      <c r="K62" s="27"/>
    </row>
    <row r="63" spans="9:11" s="9" customFormat="1" ht="60.75" customHeight="1">
      <c r="I63" s="83"/>
      <c r="J63" s="83"/>
      <c r="K63" s="27"/>
    </row>
    <row r="64" spans="9:11" s="9" customFormat="1" ht="60.75" customHeight="1">
      <c r="I64" s="83"/>
      <c r="J64" s="83"/>
      <c r="K64" s="27"/>
    </row>
    <row r="65" spans="9:11" s="9" customFormat="1" ht="60.75" customHeight="1">
      <c r="I65" s="83"/>
      <c r="J65" s="83"/>
      <c r="K65" s="27"/>
    </row>
    <row r="66" spans="9:11" s="9" customFormat="1" ht="60.75" customHeight="1">
      <c r="I66" s="83"/>
      <c r="J66" s="83"/>
      <c r="K66" s="27"/>
    </row>
    <row r="67" spans="9:11" s="9" customFormat="1" ht="60.75" customHeight="1">
      <c r="I67" s="83"/>
      <c r="J67" s="83"/>
      <c r="K67" s="27"/>
    </row>
    <row r="68" spans="9:11" s="9" customFormat="1" ht="60.75" customHeight="1">
      <c r="I68" s="83"/>
      <c r="J68" s="83"/>
      <c r="K68" s="27"/>
    </row>
    <row r="69" ht="60.75" customHeight="1"/>
    <row r="70" ht="60.75" customHeight="1"/>
    <row r="71" ht="60.75" customHeight="1"/>
    <row r="72" ht="60.75" customHeight="1"/>
    <row r="73" ht="60.75" customHeight="1"/>
    <row r="74" ht="60.75" customHeight="1"/>
    <row r="75" ht="60.75" customHeight="1"/>
    <row r="76" ht="60.75" customHeight="1"/>
    <row r="77" ht="60.75" customHeight="1"/>
    <row r="78" ht="60.75" customHeight="1"/>
    <row r="79" ht="60.75" customHeight="1"/>
    <row r="80" ht="60.75" customHeight="1"/>
    <row r="81" ht="60.75" customHeight="1"/>
    <row r="82" ht="60.75" customHeight="1"/>
    <row r="83" ht="60.75" customHeight="1"/>
    <row r="84" ht="60.75" customHeight="1"/>
    <row r="85" ht="60.75" customHeight="1"/>
    <row r="86" ht="60.75" customHeight="1"/>
    <row r="87" ht="60.75" customHeight="1"/>
    <row r="88" ht="60.75" customHeight="1"/>
    <row r="89" ht="60.75" customHeight="1"/>
    <row r="90" ht="60.75" customHeight="1"/>
    <row r="91" ht="60.75" customHeight="1"/>
    <row r="92" ht="60.75" customHeight="1"/>
    <row r="93" ht="60.75" customHeight="1"/>
    <row r="94" ht="60.75" customHeight="1"/>
    <row r="95" ht="60.75" customHeight="1"/>
    <row r="96" ht="60.75" customHeight="1"/>
    <row r="97" ht="60.75" customHeight="1"/>
    <row r="98" ht="60.75" customHeight="1"/>
    <row r="99" ht="60.75" customHeight="1"/>
    <row r="100" ht="60.75" customHeight="1"/>
    <row r="101" ht="60.75" customHeight="1"/>
    <row r="102" ht="60.75" customHeight="1"/>
    <row r="103" ht="60.75" customHeight="1"/>
    <row r="104" ht="60.75" customHeight="1"/>
    <row r="105" ht="60.75" customHeight="1"/>
    <row r="106" ht="60.75" customHeight="1"/>
    <row r="107" ht="60.75" customHeight="1"/>
    <row r="108" ht="60.75" customHeight="1"/>
    <row r="109" ht="60.75" customHeight="1"/>
    <row r="110" ht="60.75" customHeight="1"/>
    <row r="111" ht="60.75" customHeight="1"/>
    <row r="112" ht="60.75" customHeight="1"/>
    <row r="113" ht="60.75" customHeight="1"/>
    <row r="114" ht="60.75" customHeight="1"/>
    <row r="115" ht="60.75" customHeight="1"/>
    <row r="116" ht="60.75" customHeight="1"/>
    <row r="117" ht="60.75" customHeight="1"/>
    <row r="118" ht="60.75" customHeight="1"/>
    <row r="119" ht="60.75" customHeight="1"/>
    <row r="120" ht="60.75" customHeight="1"/>
    <row r="121" ht="60.75" customHeight="1"/>
    <row r="122" ht="60.75" customHeight="1"/>
    <row r="123" ht="60.75" customHeight="1"/>
    <row r="124" ht="60.75" customHeight="1"/>
    <row r="125" ht="60.75" customHeight="1"/>
  </sheetData>
  <sheetProtection/>
  <mergeCells count="5">
    <mergeCell ref="A1:K1"/>
    <mergeCell ref="A2:K2"/>
    <mergeCell ref="A31:G31"/>
    <mergeCell ref="A32:K32"/>
    <mergeCell ref="O5:O6"/>
  </mergeCells>
  <printOptions horizontalCentered="1"/>
  <pageMargins left="0.2513888888888889" right="0.2513888888888889" top="0.7513888888888889" bottom="0.7513888888888889" header="0.2986111111111111" footer="0.2986111111111111"/>
  <pageSetup horizontalDpi="600" verticalDpi="600" orientation="portrait" paperSize="9" scale="81" r:id="rId4"/>
  <headerFooter alignWithMargins="0">
    <oddFooter>&amp;C第 &amp;P 页，共 &amp;N 页</oddFooter>
  </headerFooter>
  <drawing r:id="rId3"/>
  <legacyDrawing r:id="rId2"/>
</worksheet>
</file>

<file path=xl/worksheets/sheet5.xml><?xml version="1.0" encoding="utf-8"?>
<worksheet xmlns="http://schemas.openxmlformats.org/spreadsheetml/2006/main" xmlns:r="http://schemas.openxmlformats.org/officeDocument/2006/relationships">
  <dimension ref="A1:Q13"/>
  <sheetViews>
    <sheetView view="pageBreakPreview" zoomScaleNormal="118" zoomScaleSheetLayoutView="100" workbookViewId="0" topLeftCell="A1">
      <selection activeCell="I4" sqref="I4:I11"/>
    </sheetView>
  </sheetViews>
  <sheetFormatPr defaultColWidth="8.625" defaultRowHeight="14.25"/>
  <cols>
    <col min="1" max="2" width="8.125" style="14" customWidth="1"/>
    <col min="3" max="3" width="9.375" style="14" customWidth="1"/>
    <col min="4" max="4" width="14.625" style="14" customWidth="1"/>
    <col min="5" max="5" width="9.625" style="14" customWidth="1"/>
    <col min="6" max="6" width="14.625" style="14" customWidth="1"/>
    <col min="7" max="8" width="8.125" style="14" customWidth="1"/>
    <col min="9" max="10" width="8.125" style="87" customWidth="1"/>
    <col min="11" max="11" width="15.50390625" style="14" customWidth="1"/>
    <col min="12" max="12" width="27.625" style="28" customWidth="1"/>
    <col min="13" max="13" width="17.50390625" style="3" customWidth="1"/>
    <col min="14" max="33" width="9.00390625" style="3" bestFit="1" customWidth="1"/>
    <col min="34" max="16384" width="8.625" style="3" customWidth="1"/>
  </cols>
  <sheetData>
    <row r="1" spans="1:12" s="11" customFormat="1" ht="24.75" customHeight="1">
      <c r="A1" s="115" t="s">
        <v>225</v>
      </c>
      <c r="B1" s="115"/>
      <c r="C1" s="115"/>
      <c r="D1" s="115"/>
      <c r="E1" s="115"/>
      <c r="F1" s="115"/>
      <c r="G1" s="115"/>
      <c r="H1" s="115"/>
      <c r="I1" s="115"/>
      <c r="J1" s="115"/>
      <c r="K1" s="115"/>
      <c r="L1" s="29"/>
    </row>
    <row r="2" spans="1:13" s="12" customFormat="1" ht="19.5" customHeight="1">
      <c r="A2" s="116" t="str">
        <f>'家具'!A2</f>
        <v>工程名称：青浦区华新镇华志路北侧23-01地块项目C-1样板间软装深化设计、采购、安装及搬迁采购</v>
      </c>
      <c r="B2" s="116"/>
      <c r="C2" s="116"/>
      <c r="D2" s="116"/>
      <c r="E2" s="116"/>
      <c r="F2" s="116"/>
      <c r="G2" s="116"/>
      <c r="H2" s="116"/>
      <c r="I2" s="116"/>
      <c r="J2" s="116"/>
      <c r="K2" s="116"/>
      <c r="L2" s="81"/>
      <c r="M2" s="16"/>
    </row>
    <row r="3" spans="1:11" ht="24.75" customHeight="1">
      <c r="A3" s="6" t="s">
        <v>28</v>
      </c>
      <c r="B3" s="4" t="s">
        <v>29</v>
      </c>
      <c r="C3" s="6" t="s">
        <v>30</v>
      </c>
      <c r="D3" s="6" t="s">
        <v>31</v>
      </c>
      <c r="E3" s="4" t="s">
        <v>32</v>
      </c>
      <c r="F3" s="6" t="s">
        <v>33</v>
      </c>
      <c r="G3" s="6" t="s">
        <v>4</v>
      </c>
      <c r="H3" s="6" t="s">
        <v>3</v>
      </c>
      <c r="I3" s="85" t="s">
        <v>34</v>
      </c>
      <c r="J3" s="85" t="s">
        <v>5</v>
      </c>
      <c r="K3" s="6" t="s">
        <v>6</v>
      </c>
    </row>
    <row r="4" spans="1:17" s="1" customFormat="1" ht="58.5" customHeight="1">
      <c r="A4" s="4" t="s">
        <v>35</v>
      </c>
      <c r="B4" s="4" t="s">
        <v>36</v>
      </c>
      <c r="C4" s="4" t="s">
        <v>140</v>
      </c>
      <c r="D4" s="4"/>
      <c r="E4" s="21" t="s">
        <v>141</v>
      </c>
      <c r="F4" s="4" t="s">
        <v>102</v>
      </c>
      <c r="G4" s="4" t="s">
        <v>40</v>
      </c>
      <c r="H4" s="4">
        <v>1</v>
      </c>
      <c r="I4" s="82"/>
      <c r="J4" s="86">
        <f>H4*I4</f>
        <v>0</v>
      </c>
      <c r="K4" s="4" t="s">
        <v>57</v>
      </c>
      <c r="L4" s="30"/>
      <c r="M4" s="8"/>
      <c r="N4" s="31"/>
      <c r="O4" s="9"/>
      <c r="P4" s="9"/>
      <c r="Q4" s="9"/>
    </row>
    <row r="5" spans="1:17" s="1" customFormat="1" ht="58.5" customHeight="1">
      <c r="A5" s="4" t="s">
        <v>42</v>
      </c>
      <c r="B5" s="4" t="s">
        <v>63</v>
      </c>
      <c r="C5" s="4" t="s">
        <v>142</v>
      </c>
      <c r="D5" s="4"/>
      <c r="E5" s="21" t="s">
        <v>143</v>
      </c>
      <c r="F5" s="4" t="s">
        <v>144</v>
      </c>
      <c r="G5" s="4" t="s">
        <v>40</v>
      </c>
      <c r="H5" s="4">
        <v>1</v>
      </c>
      <c r="I5" s="82"/>
      <c r="J5" s="86" t="s">
        <v>234</v>
      </c>
      <c r="K5" s="7" t="s">
        <v>41</v>
      </c>
      <c r="L5" s="30"/>
      <c r="M5" s="8"/>
      <c r="N5" s="31"/>
      <c r="O5" s="9"/>
      <c r="P5" s="9"/>
      <c r="Q5" s="9"/>
    </row>
    <row r="6" spans="1:17" s="1" customFormat="1" ht="58.5" customHeight="1">
      <c r="A6" s="4" t="s">
        <v>46</v>
      </c>
      <c r="B6" s="4" t="s">
        <v>72</v>
      </c>
      <c r="C6" s="4" t="s">
        <v>145</v>
      </c>
      <c r="D6" s="4"/>
      <c r="E6" s="21" t="s">
        <v>143</v>
      </c>
      <c r="F6" s="4" t="s">
        <v>144</v>
      </c>
      <c r="G6" s="4" t="s">
        <v>40</v>
      </c>
      <c r="H6" s="4">
        <v>1</v>
      </c>
      <c r="I6" s="82"/>
      <c r="J6" s="86" t="s">
        <v>234</v>
      </c>
      <c r="K6" s="7" t="s">
        <v>41</v>
      </c>
      <c r="L6" s="30"/>
      <c r="M6" s="8"/>
      <c r="N6" s="31"/>
      <c r="O6" s="9"/>
      <c r="P6" s="9"/>
      <c r="Q6" s="9"/>
    </row>
    <row r="7" spans="1:17" s="1" customFormat="1" ht="58.5" customHeight="1">
      <c r="A7" s="4" t="s">
        <v>49</v>
      </c>
      <c r="B7" s="4" t="s">
        <v>72</v>
      </c>
      <c r="C7" s="4" t="s">
        <v>142</v>
      </c>
      <c r="D7" s="4"/>
      <c r="E7" s="21" t="s">
        <v>146</v>
      </c>
      <c r="F7" s="4" t="s">
        <v>144</v>
      </c>
      <c r="G7" s="4" t="s">
        <v>40</v>
      </c>
      <c r="H7" s="4">
        <v>1</v>
      </c>
      <c r="I7" s="82"/>
      <c r="J7" s="86" t="s">
        <v>234</v>
      </c>
      <c r="K7" s="7" t="s">
        <v>41</v>
      </c>
      <c r="L7" s="30"/>
      <c r="M7" s="8"/>
      <c r="N7" s="31"/>
      <c r="O7" s="9"/>
      <c r="P7" s="9"/>
      <c r="Q7" s="9"/>
    </row>
    <row r="8" spans="1:17" s="1" customFormat="1" ht="58.5" customHeight="1">
      <c r="A8" s="4" t="s">
        <v>53</v>
      </c>
      <c r="B8" s="4" t="s">
        <v>72</v>
      </c>
      <c r="C8" s="4" t="s">
        <v>145</v>
      </c>
      <c r="D8" s="4"/>
      <c r="E8" s="21" t="s">
        <v>143</v>
      </c>
      <c r="F8" s="4" t="s">
        <v>102</v>
      </c>
      <c r="G8" s="4" t="s">
        <v>40</v>
      </c>
      <c r="H8" s="4">
        <v>1</v>
      </c>
      <c r="I8" s="82"/>
      <c r="J8" s="86">
        <f>H8*I8</f>
        <v>0</v>
      </c>
      <c r="K8" s="4" t="s">
        <v>57</v>
      </c>
      <c r="L8" s="30"/>
      <c r="M8" s="8"/>
      <c r="N8" s="31"/>
      <c r="O8" s="9"/>
      <c r="P8" s="9"/>
      <c r="Q8" s="9"/>
    </row>
    <row r="9" spans="1:17" s="1" customFormat="1" ht="58.5" customHeight="1">
      <c r="A9" s="4" t="s">
        <v>58</v>
      </c>
      <c r="B9" s="4" t="s">
        <v>107</v>
      </c>
      <c r="C9" s="4" t="s">
        <v>142</v>
      </c>
      <c r="D9" s="4"/>
      <c r="E9" s="21" t="s">
        <v>146</v>
      </c>
      <c r="F9" s="4" t="s">
        <v>102</v>
      </c>
      <c r="G9" s="4" t="s">
        <v>40</v>
      </c>
      <c r="H9" s="4">
        <v>1</v>
      </c>
      <c r="I9" s="82"/>
      <c r="J9" s="86">
        <f>H9*I9</f>
        <v>0</v>
      </c>
      <c r="K9" s="4" t="s">
        <v>57</v>
      </c>
      <c r="L9" s="30"/>
      <c r="M9" s="8"/>
      <c r="N9" s="31"/>
      <c r="O9" s="9"/>
      <c r="P9" s="9"/>
      <c r="Q9" s="9"/>
    </row>
    <row r="10" spans="1:17" s="1" customFormat="1" ht="58.5" customHeight="1">
      <c r="A10" s="4" t="s">
        <v>62</v>
      </c>
      <c r="B10" s="4" t="s">
        <v>107</v>
      </c>
      <c r="C10" s="4" t="s">
        <v>145</v>
      </c>
      <c r="D10" s="4"/>
      <c r="E10" s="21" t="s">
        <v>143</v>
      </c>
      <c r="F10" s="4" t="s">
        <v>102</v>
      </c>
      <c r="G10" s="4" t="s">
        <v>40</v>
      </c>
      <c r="H10" s="4">
        <v>1</v>
      </c>
      <c r="I10" s="82"/>
      <c r="J10" s="86" t="s">
        <v>234</v>
      </c>
      <c r="K10" s="7" t="s">
        <v>41</v>
      </c>
      <c r="L10" s="30"/>
      <c r="M10" s="8"/>
      <c r="N10" s="31"/>
      <c r="O10" s="9"/>
      <c r="P10" s="9"/>
      <c r="Q10" s="9"/>
    </row>
    <row r="11" spans="1:17" s="1" customFormat="1" ht="58.5" customHeight="1">
      <c r="A11" s="4" t="s">
        <v>67</v>
      </c>
      <c r="B11" s="4" t="s">
        <v>122</v>
      </c>
      <c r="C11" s="4" t="s">
        <v>145</v>
      </c>
      <c r="D11" s="4"/>
      <c r="E11" s="21" t="s">
        <v>143</v>
      </c>
      <c r="F11" s="4" t="s">
        <v>147</v>
      </c>
      <c r="G11" s="4" t="s">
        <v>40</v>
      </c>
      <c r="H11" s="4">
        <v>1</v>
      </c>
      <c r="I11" s="82"/>
      <c r="J11" s="86">
        <f>H11*I11</f>
        <v>0</v>
      </c>
      <c r="K11" s="4" t="s">
        <v>57</v>
      </c>
      <c r="L11" s="30"/>
      <c r="M11" s="8"/>
      <c r="N11" s="31"/>
      <c r="O11" s="9"/>
      <c r="P11" s="9"/>
      <c r="Q11" s="9"/>
    </row>
    <row r="12" spans="1:12" ht="22.5" customHeight="1">
      <c r="A12" s="117" t="s">
        <v>138</v>
      </c>
      <c r="B12" s="117"/>
      <c r="C12" s="117"/>
      <c r="D12" s="117"/>
      <c r="E12" s="117"/>
      <c r="F12" s="117"/>
      <c r="G12" s="4"/>
      <c r="H12" s="4">
        <f>SUM(H4:H11)</f>
        <v>8</v>
      </c>
      <c r="I12" s="82"/>
      <c r="J12" s="82">
        <f>SUM(J4:J11)</f>
        <v>0</v>
      </c>
      <c r="K12" s="4"/>
      <c r="L12" s="32"/>
    </row>
    <row r="13" spans="1:12" ht="24.75" customHeight="1">
      <c r="A13" s="118" t="s">
        <v>139</v>
      </c>
      <c r="B13" s="118"/>
      <c r="C13" s="118"/>
      <c r="D13" s="118"/>
      <c r="E13" s="118"/>
      <c r="F13" s="118"/>
      <c r="G13" s="118"/>
      <c r="H13" s="118"/>
      <c r="I13" s="118"/>
      <c r="J13" s="118"/>
      <c r="K13" s="118"/>
      <c r="L13" s="33"/>
    </row>
    <row r="14" ht="60.75" customHeight="1"/>
    <row r="15" ht="60.75" customHeight="1"/>
    <row r="16" ht="60.75" customHeight="1"/>
    <row r="17" ht="60.75" customHeight="1"/>
    <row r="18" ht="60.75" customHeight="1"/>
    <row r="19" ht="60.75" customHeight="1"/>
    <row r="20" ht="60.75" customHeight="1"/>
    <row r="21" ht="60.75" customHeight="1"/>
    <row r="22" ht="60.75" customHeight="1"/>
    <row r="23" ht="60.75" customHeight="1"/>
    <row r="24" ht="60.75" customHeight="1"/>
    <row r="25" ht="60.75" customHeight="1"/>
    <row r="26" ht="60.75" customHeight="1"/>
    <row r="27" ht="60.75" customHeight="1"/>
    <row r="28" ht="60.75" customHeight="1"/>
    <row r="29" ht="60.75" customHeight="1"/>
    <row r="30" ht="60.75" customHeight="1"/>
    <row r="31" ht="60.75" customHeight="1"/>
    <row r="32" ht="60.75" customHeight="1"/>
    <row r="33" ht="60.75" customHeight="1"/>
    <row r="34" ht="60.75" customHeight="1"/>
    <row r="35" ht="60.75" customHeight="1"/>
    <row r="36" ht="60.75" customHeight="1"/>
    <row r="37" ht="60.75" customHeight="1"/>
    <row r="38" ht="60.75" customHeight="1"/>
    <row r="39" ht="60.75" customHeight="1"/>
    <row r="40" ht="60.75" customHeight="1"/>
    <row r="41" ht="60.75" customHeight="1"/>
    <row r="42" ht="60.75" customHeight="1"/>
    <row r="43" ht="60.75" customHeight="1"/>
    <row r="44" ht="60.75" customHeight="1"/>
    <row r="45" ht="60.75" customHeight="1"/>
    <row r="46" ht="60.75" customHeight="1"/>
    <row r="47" ht="60.75" customHeight="1"/>
    <row r="48" ht="60.75" customHeight="1"/>
    <row r="49" ht="60.75" customHeight="1"/>
    <row r="50" ht="60.75" customHeight="1"/>
    <row r="51" ht="60.75" customHeight="1"/>
    <row r="52" ht="60.75" customHeight="1"/>
    <row r="53" ht="60.75" customHeight="1"/>
    <row r="54" ht="60.75" customHeight="1"/>
    <row r="55" ht="60.75" customHeight="1"/>
    <row r="56" ht="60.75" customHeight="1"/>
    <row r="57" ht="60.75" customHeight="1"/>
    <row r="58" ht="60.75" customHeight="1"/>
    <row r="59" ht="60.75" customHeight="1"/>
    <row r="60" ht="60.75" customHeight="1"/>
    <row r="61" ht="60.75" customHeight="1"/>
    <row r="62" ht="60.75" customHeight="1"/>
    <row r="63" ht="60.75" customHeight="1"/>
    <row r="64" ht="60.75" customHeight="1"/>
    <row r="65" ht="60.75" customHeight="1"/>
    <row r="66" ht="60.75" customHeight="1"/>
    <row r="67" ht="60.75" customHeight="1"/>
    <row r="68" ht="60.75" customHeight="1"/>
    <row r="69" ht="60.75" customHeight="1"/>
    <row r="70" ht="60.75" customHeight="1"/>
    <row r="71" ht="60.75" customHeight="1"/>
    <row r="72" ht="60.75" customHeight="1"/>
    <row r="73" ht="60.75" customHeight="1"/>
    <row r="74" ht="60.75" customHeight="1"/>
    <row r="75" ht="60.75" customHeight="1"/>
    <row r="76" ht="60.75" customHeight="1"/>
    <row r="77" ht="60.75" customHeight="1"/>
    <row r="78" ht="60.75" customHeight="1"/>
    <row r="79" ht="60.75" customHeight="1"/>
    <row r="80" ht="60.75" customHeight="1"/>
    <row r="81" ht="60.75" customHeight="1"/>
    <row r="82" ht="60.75" customHeight="1"/>
    <row r="83" ht="60.75" customHeight="1"/>
    <row r="84" ht="60.75" customHeight="1"/>
    <row r="85" ht="60.75" customHeight="1"/>
    <row r="86" ht="60.75" customHeight="1"/>
    <row r="87" ht="60.75" customHeight="1"/>
    <row r="88" ht="60.75" customHeight="1"/>
    <row r="89" ht="60.75" customHeight="1"/>
    <row r="90" ht="60.75" customHeight="1"/>
    <row r="91" ht="60.75" customHeight="1"/>
    <row r="92" ht="60.75" customHeight="1"/>
    <row r="93" ht="60.75" customHeight="1"/>
    <row r="94" ht="60.75" customHeight="1"/>
    <row r="95" ht="60.75" customHeight="1"/>
    <row r="96" ht="60.75" customHeight="1"/>
    <row r="97" ht="60.75" customHeight="1"/>
    <row r="98" ht="60.75" customHeight="1"/>
    <row r="99" ht="60.75" customHeight="1"/>
    <row r="100" ht="60.75" customHeight="1"/>
    <row r="101" ht="60.75" customHeight="1"/>
    <row r="102" ht="60.75" customHeight="1"/>
    <row r="103" ht="60.75" customHeight="1"/>
    <row r="104" ht="60.75" customHeight="1"/>
    <row r="105" ht="60.75" customHeight="1"/>
    <row r="106" ht="60.75" customHeight="1"/>
    <row r="107" ht="60.75" customHeight="1"/>
    <row r="108" ht="60.75" customHeight="1"/>
  </sheetData>
  <sheetProtection/>
  <mergeCells count="4">
    <mergeCell ref="A1:K1"/>
    <mergeCell ref="A2:K2"/>
    <mergeCell ref="A12:F12"/>
    <mergeCell ref="A13:K13"/>
  </mergeCells>
  <printOptions horizontalCentered="1"/>
  <pageMargins left="0.39305555555555555" right="0.39305555555555555" top="0.7868055555555555" bottom="0.7868055555555555" header="0.39305555555555555" footer="0.39305555555555555"/>
  <pageSetup horizontalDpi="600" verticalDpi="600" orientation="portrait" paperSize="9" scale="79" r:id="rId4"/>
  <headerFooter alignWithMargins="0">
    <oddFooter>&amp;C第 &amp;P 页，共 &amp;N 页</oddFooter>
  </headerFooter>
  <drawing r:id="rId3"/>
  <legacyDrawing r:id="rId2"/>
</worksheet>
</file>

<file path=xl/worksheets/sheet6.xml><?xml version="1.0" encoding="utf-8"?>
<worksheet xmlns="http://schemas.openxmlformats.org/spreadsheetml/2006/main" xmlns:r="http://schemas.openxmlformats.org/officeDocument/2006/relationships">
  <dimension ref="A1:P45"/>
  <sheetViews>
    <sheetView view="pageBreakPreview" zoomScaleNormal="115" zoomScaleSheetLayoutView="100" workbookViewId="0" topLeftCell="A1">
      <selection activeCell="I7" sqref="I7"/>
    </sheetView>
  </sheetViews>
  <sheetFormatPr defaultColWidth="8.625" defaultRowHeight="14.25"/>
  <cols>
    <col min="1" max="1" width="8.125" style="14" customWidth="1"/>
    <col min="2" max="2" width="8.125" style="19" customWidth="1"/>
    <col min="3" max="3" width="15.625" style="19" customWidth="1"/>
    <col min="4" max="4" width="14.625" style="19" customWidth="1"/>
    <col min="5" max="5" width="9.625" style="19" customWidth="1"/>
    <col min="6" max="6" width="14.625" style="19" customWidth="1"/>
    <col min="7" max="8" width="8.125" style="19" customWidth="1"/>
    <col min="9" max="10" width="8.125" style="84" customWidth="1"/>
    <col min="11" max="11" width="17.625" style="20" customWidth="1"/>
    <col min="12" max="12" width="20.125" style="9" customWidth="1"/>
    <col min="13" max="13" width="12.75390625" style="9" customWidth="1"/>
    <col min="14" max="32" width="9.00390625" style="1" bestFit="1" customWidth="1"/>
    <col min="33" max="16384" width="8.625" style="1" customWidth="1"/>
  </cols>
  <sheetData>
    <row r="1" spans="1:13" s="17" customFormat="1" ht="24.75" customHeight="1">
      <c r="A1" s="115" t="s">
        <v>224</v>
      </c>
      <c r="B1" s="115"/>
      <c r="C1" s="115"/>
      <c r="D1" s="115"/>
      <c r="E1" s="115"/>
      <c r="F1" s="115"/>
      <c r="G1" s="115"/>
      <c r="H1" s="115"/>
      <c r="I1" s="115"/>
      <c r="J1" s="115"/>
      <c r="K1" s="115"/>
      <c r="L1" s="8"/>
      <c r="M1" s="22"/>
    </row>
    <row r="2" spans="1:13" s="12" customFormat="1" ht="19.5" customHeight="1">
      <c r="A2" s="116" t="str">
        <f>'家具'!A2</f>
        <v>工程名称：青浦区华新镇华志路北侧23-01地块项目C-1样板间软装深化设计、采购、安装及搬迁采购</v>
      </c>
      <c r="B2" s="116"/>
      <c r="C2" s="116"/>
      <c r="D2" s="116"/>
      <c r="E2" s="116"/>
      <c r="F2" s="116"/>
      <c r="G2" s="116"/>
      <c r="H2" s="116"/>
      <c r="I2" s="116"/>
      <c r="J2" s="116"/>
      <c r="K2" s="116"/>
      <c r="L2" s="71"/>
      <c r="M2" s="16"/>
    </row>
    <row r="3" spans="1:16" ht="24.75" customHeight="1">
      <c r="A3" s="4" t="s">
        <v>28</v>
      </c>
      <c r="B3" s="4" t="s">
        <v>29</v>
      </c>
      <c r="C3" s="4" t="s">
        <v>30</v>
      </c>
      <c r="D3" s="4" t="s">
        <v>31</v>
      </c>
      <c r="E3" s="4" t="s">
        <v>32</v>
      </c>
      <c r="F3" s="4" t="s">
        <v>33</v>
      </c>
      <c r="G3" s="4" t="s">
        <v>4</v>
      </c>
      <c r="H3" s="4" t="s">
        <v>3</v>
      </c>
      <c r="I3" s="82" t="s">
        <v>34</v>
      </c>
      <c r="J3" s="82" t="s">
        <v>5</v>
      </c>
      <c r="K3" s="4" t="s">
        <v>6</v>
      </c>
      <c r="L3" s="24"/>
      <c r="M3" s="25"/>
      <c r="N3" s="9"/>
      <c r="O3" s="9"/>
      <c r="P3" s="9"/>
    </row>
    <row r="4" spans="1:16" ht="58.5" customHeight="1">
      <c r="A4" s="4" t="s">
        <v>35</v>
      </c>
      <c r="B4" s="4" t="s">
        <v>36</v>
      </c>
      <c r="C4" s="4" t="s">
        <v>15</v>
      </c>
      <c r="D4" s="4"/>
      <c r="E4" s="21" t="s">
        <v>148</v>
      </c>
      <c r="F4" s="4" t="s">
        <v>149</v>
      </c>
      <c r="G4" s="4" t="s">
        <v>40</v>
      </c>
      <c r="H4" s="4">
        <v>1</v>
      </c>
      <c r="I4" s="82"/>
      <c r="J4" s="86" t="s">
        <v>234</v>
      </c>
      <c r="K4" s="7" t="s">
        <v>41</v>
      </c>
      <c r="L4" s="8"/>
      <c r="N4" s="9"/>
      <c r="O4" s="9"/>
      <c r="P4" s="9"/>
    </row>
    <row r="5" spans="1:16" ht="70.5" customHeight="1">
      <c r="A5" s="4" t="s">
        <v>42</v>
      </c>
      <c r="B5" s="4" t="s">
        <v>72</v>
      </c>
      <c r="C5" s="4" t="s">
        <v>15</v>
      </c>
      <c r="D5" s="4"/>
      <c r="E5" s="21" t="s">
        <v>150</v>
      </c>
      <c r="F5" s="4" t="s">
        <v>149</v>
      </c>
      <c r="G5" s="4" t="s">
        <v>40</v>
      </c>
      <c r="H5" s="4">
        <v>1</v>
      </c>
      <c r="I5" s="82"/>
      <c r="J5" s="86" t="s">
        <v>234</v>
      </c>
      <c r="K5" s="7" t="s">
        <v>41</v>
      </c>
      <c r="L5" s="8"/>
      <c r="N5" s="9"/>
      <c r="O5" s="119"/>
      <c r="P5" s="9"/>
    </row>
    <row r="6" spans="1:16" ht="70.5" customHeight="1">
      <c r="A6" s="4" t="s">
        <v>46</v>
      </c>
      <c r="B6" s="4" t="s">
        <v>107</v>
      </c>
      <c r="C6" s="4" t="s">
        <v>15</v>
      </c>
      <c r="D6" s="4"/>
      <c r="E6" s="21" t="s">
        <v>151</v>
      </c>
      <c r="F6" s="4" t="s">
        <v>149</v>
      </c>
      <c r="G6" s="4" t="s">
        <v>40</v>
      </c>
      <c r="H6" s="4">
        <v>1</v>
      </c>
      <c r="I6" s="82"/>
      <c r="J6" s="86" t="s">
        <v>234</v>
      </c>
      <c r="K6" s="7" t="s">
        <v>41</v>
      </c>
      <c r="L6" s="8"/>
      <c r="N6" s="9"/>
      <c r="O6" s="119"/>
      <c r="P6" s="9"/>
    </row>
    <row r="7" spans="1:16" ht="70.5" customHeight="1">
      <c r="A7" s="4" t="s">
        <v>49</v>
      </c>
      <c r="B7" s="4" t="s">
        <v>122</v>
      </c>
      <c r="C7" s="4" t="s">
        <v>15</v>
      </c>
      <c r="D7" s="4"/>
      <c r="E7" s="21" t="s">
        <v>152</v>
      </c>
      <c r="F7" s="4" t="s">
        <v>149</v>
      </c>
      <c r="G7" s="4" t="s">
        <v>40</v>
      </c>
      <c r="H7" s="4">
        <v>1</v>
      </c>
      <c r="I7" s="82"/>
      <c r="J7" s="82">
        <f>I7*H7</f>
        <v>0</v>
      </c>
      <c r="K7" s="4" t="s">
        <v>57</v>
      </c>
      <c r="L7" s="8"/>
      <c r="N7" s="9"/>
      <c r="O7" s="119"/>
      <c r="P7" s="9"/>
    </row>
    <row r="8" spans="1:12" ht="24.75" customHeight="1">
      <c r="A8" s="117" t="s">
        <v>138</v>
      </c>
      <c r="B8" s="117"/>
      <c r="C8" s="117"/>
      <c r="D8" s="117"/>
      <c r="E8" s="117"/>
      <c r="F8" s="117"/>
      <c r="G8" s="117"/>
      <c r="H8" s="4">
        <f>SUM(H4:H7)</f>
        <v>4</v>
      </c>
      <c r="I8" s="82"/>
      <c r="J8" s="82">
        <f>SUM(J4:J7)</f>
        <v>0</v>
      </c>
      <c r="K8" s="4"/>
      <c r="L8" s="8"/>
    </row>
    <row r="9" spans="1:13" s="18" customFormat="1" ht="24.75" customHeight="1">
      <c r="A9" s="118" t="s">
        <v>139</v>
      </c>
      <c r="B9" s="118"/>
      <c r="C9" s="118"/>
      <c r="D9" s="118"/>
      <c r="E9" s="118"/>
      <c r="F9" s="118"/>
      <c r="G9" s="118"/>
      <c r="H9" s="118"/>
      <c r="I9" s="118"/>
      <c r="J9" s="118"/>
      <c r="K9" s="118"/>
      <c r="L9" s="8"/>
      <c r="M9" s="26"/>
    </row>
    <row r="10" spans="9:10" s="9" customFormat="1" ht="60.75" customHeight="1">
      <c r="I10" s="83"/>
      <c r="J10" s="83"/>
    </row>
    <row r="11" spans="9:10" s="9" customFormat="1" ht="60.75" customHeight="1">
      <c r="I11" s="83"/>
      <c r="J11" s="83"/>
    </row>
    <row r="12" spans="9:10" s="9" customFormat="1" ht="60.75" customHeight="1">
      <c r="I12" s="83"/>
      <c r="J12" s="83"/>
    </row>
    <row r="13" spans="9:11" s="9" customFormat="1" ht="60.75" customHeight="1">
      <c r="I13" s="83"/>
      <c r="J13" s="83"/>
      <c r="K13" s="27"/>
    </row>
    <row r="14" spans="9:11" s="9" customFormat="1" ht="60.75" customHeight="1">
      <c r="I14" s="83"/>
      <c r="J14" s="83"/>
      <c r="K14" s="27"/>
    </row>
    <row r="15" spans="9:11" s="9" customFormat="1" ht="60.75" customHeight="1">
      <c r="I15" s="83"/>
      <c r="J15" s="83"/>
      <c r="K15" s="27"/>
    </row>
    <row r="16" spans="9:11" s="9" customFormat="1" ht="60.75" customHeight="1">
      <c r="I16" s="83"/>
      <c r="J16" s="83"/>
      <c r="K16" s="27"/>
    </row>
    <row r="17" spans="9:11" s="9" customFormat="1" ht="60.75" customHeight="1">
      <c r="I17" s="83"/>
      <c r="J17" s="83"/>
      <c r="K17" s="27"/>
    </row>
    <row r="18" spans="9:11" s="9" customFormat="1" ht="60.75" customHeight="1">
      <c r="I18" s="83"/>
      <c r="J18" s="83"/>
      <c r="K18" s="27"/>
    </row>
    <row r="19" spans="9:11" s="9" customFormat="1" ht="60.75" customHeight="1">
      <c r="I19" s="83"/>
      <c r="J19" s="83"/>
      <c r="K19" s="27"/>
    </row>
    <row r="20" spans="9:11" s="9" customFormat="1" ht="60.75" customHeight="1">
      <c r="I20" s="83"/>
      <c r="J20" s="83"/>
      <c r="K20" s="27"/>
    </row>
    <row r="21" spans="9:11" s="9" customFormat="1" ht="60.75" customHeight="1">
      <c r="I21" s="83"/>
      <c r="J21" s="83"/>
      <c r="K21" s="27"/>
    </row>
    <row r="22" spans="9:11" s="9" customFormat="1" ht="60.75" customHeight="1">
      <c r="I22" s="83"/>
      <c r="J22" s="83"/>
      <c r="K22" s="27"/>
    </row>
    <row r="23" spans="9:11" s="9" customFormat="1" ht="60.75" customHeight="1">
      <c r="I23" s="83"/>
      <c r="J23" s="83"/>
      <c r="K23" s="27"/>
    </row>
    <row r="24" spans="9:11" s="9" customFormat="1" ht="60.75" customHeight="1">
      <c r="I24" s="83"/>
      <c r="J24" s="83"/>
      <c r="K24" s="27"/>
    </row>
    <row r="25" spans="9:11" s="9" customFormat="1" ht="60.75" customHeight="1">
      <c r="I25" s="83"/>
      <c r="J25" s="83"/>
      <c r="K25" s="27"/>
    </row>
    <row r="26" spans="9:11" s="9" customFormat="1" ht="60.75" customHeight="1">
      <c r="I26" s="83"/>
      <c r="J26" s="83"/>
      <c r="K26" s="27"/>
    </row>
    <row r="27" spans="9:11" s="9" customFormat="1" ht="60.75" customHeight="1">
      <c r="I27" s="83"/>
      <c r="J27" s="83"/>
      <c r="K27" s="27"/>
    </row>
    <row r="28" spans="9:11" s="9" customFormat="1" ht="60.75" customHeight="1">
      <c r="I28" s="83"/>
      <c r="J28" s="83"/>
      <c r="K28" s="27"/>
    </row>
    <row r="29" spans="9:11" s="9" customFormat="1" ht="60.75" customHeight="1">
      <c r="I29" s="83"/>
      <c r="J29" s="83"/>
      <c r="K29" s="27"/>
    </row>
    <row r="30" spans="9:11" s="9" customFormat="1" ht="60.75" customHeight="1">
      <c r="I30" s="83"/>
      <c r="J30" s="83"/>
      <c r="K30" s="27"/>
    </row>
    <row r="31" spans="9:11" s="9" customFormat="1" ht="60.75" customHeight="1">
      <c r="I31" s="83"/>
      <c r="J31" s="83"/>
      <c r="K31" s="27"/>
    </row>
    <row r="32" spans="9:11" s="9" customFormat="1" ht="60.75" customHeight="1">
      <c r="I32" s="83"/>
      <c r="J32" s="83"/>
      <c r="K32" s="27"/>
    </row>
    <row r="33" spans="9:11" s="9" customFormat="1" ht="60.75" customHeight="1">
      <c r="I33" s="83"/>
      <c r="J33" s="83"/>
      <c r="K33" s="27"/>
    </row>
    <row r="34" spans="9:11" s="9" customFormat="1" ht="60.75" customHeight="1">
      <c r="I34" s="83"/>
      <c r="J34" s="83"/>
      <c r="K34" s="27"/>
    </row>
    <row r="35" spans="9:11" s="9" customFormat="1" ht="60.75" customHeight="1">
      <c r="I35" s="83"/>
      <c r="J35" s="83"/>
      <c r="K35" s="27"/>
    </row>
    <row r="36" spans="9:11" s="9" customFormat="1" ht="60.75" customHeight="1">
      <c r="I36" s="83"/>
      <c r="J36" s="83"/>
      <c r="K36" s="27"/>
    </row>
    <row r="37" spans="9:11" s="9" customFormat="1" ht="60.75" customHeight="1">
      <c r="I37" s="83"/>
      <c r="J37" s="83"/>
      <c r="K37" s="27"/>
    </row>
    <row r="38" spans="9:11" s="9" customFormat="1" ht="60.75" customHeight="1">
      <c r="I38" s="83"/>
      <c r="J38" s="83"/>
      <c r="K38" s="27"/>
    </row>
    <row r="39" spans="9:11" s="9" customFormat="1" ht="60.75" customHeight="1">
      <c r="I39" s="83"/>
      <c r="J39" s="83"/>
      <c r="K39" s="27"/>
    </row>
    <row r="40" spans="9:11" s="9" customFormat="1" ht="60.75" customHeight="1">
      <c r="I40" s="83"/>
      <c r="J40" s="83"/>
      <c r="K40" s="27"/>
    </row>
    <row r="41" spans="9:11" s="9" customFormat="1" ht="60.75" customHeight="1">
      <c r="I41" s="83"/>
      <c r="J41" s="83"/>
      <c r="K41" s="27"/>
    </row>
    <row r="42" spans="9:11" s="9" customFormat="1" ht="60.75" customHeight="1">
      <c r="I42" s="83"/>
      <c r="J42" s="83"/>
      <c r="K42" s="27"/>
    </row>
    <row r="43" spans="9:11" s="9" customFormat="1" ht="60.75" customHeight="1">
      <c r="I43" s="83"/>
      <c r="J43" s="83"/>
      <c r="K43" s="27"/>
    </row>
    <row r="44" spans="9:11" s="9" customFormat="1" ht="60.75" customHeight="1">
      <c r="I44" s="83"/>
      <c r="J44" s="83"/>
      <c r="K44" s="27"/>
    </row>
    <row r="45" spans="9:11" s="9" customFormat="1" ht="60.75" customHeight="1">
      <c r="I45" s="83"/>
      <c r="J45" s="83"/>
      <c r="K45" s="27"/>
    </row>
    <row r="46" ht="60.75" customHeight="1"/>
    <row r="47" ht="60.75" customHeight="1"/>
    <row r="48" ht="60.75" customHeight="1"/>
    <row r="49" ht="60.75" customHeight="1"/>
    <row r="50" ht="60.75" customHeight="1"/>
    <row r="51" ht="60.75" customHeight="1"/>
    <row r="52" ht="60.75" customHeight="1"/>
    <row r="53" ht="60.75" customHeight="1"/>
    <row r="54" ht="60.75" customHeight="1"/>
    <row r="55" ht="60.75" customHeight="1"/>
    <row r="56" ht="60.75" customHeight="1"/>
    <row r="57" ht="60.75" customHeight="1"/>
    <row r="58" ht="60.75" customHeight="1"/>
    <row r="59" ht="60.75" customHeight="1"/>
    <row r="60" ht="60.75" customHeight="1"/>
    <row r="61" ht="60.75" customHeight="1"/>
    <row r="62" ht="60.75" customHeight="1"/>
    <row r="63" ht="60.75" customHeight="1"/>
    <row r="64" ht="60.75" customHeight="1"/>
    <row r="65" ht="60.75" customHeight="1"/>
    <row r="66" ht="60.75" customHeight="1"/>
    <row r="67" ht="60.75" customHeight="1"/>
    <row r="68" ht="60.75" customHeight="1"/>
    <row r="69" ht="60.75" customHeight="1"/>
    <row r="70" ht="60.75" customHeight="1"/>
    <row r="71" ht="60.75" customHeight="1"/>
    <row r="72" ht="60.75" customHeight="1"/>
    <row r="73" ht="60.75" customHeight="1"/>
    <row r="74" ht="60.75" customHeight="1"/>
    <row r="75" ht="60.75" customHeight="1"/>
    <row r="76" ht="60.75" customHeight="1"/>
    <row r="77" ht="60.75" customHeight="1"/>
    <row r="78" ht="60.75" customHeight="1"/>
    <row r="79" ht="60.75" customHeight="1"/>
    <row r="80" ht="60.75" customHeight="1"/>
    <row r="81" ht="60.75" customHeight="1"/>
    <row r="82" ht="60.75" customHeight="1"/>
    <row r="83" ht="60.75" customHeight="1"/>
    <row r="84" ht="60.75" customHeight="1"/>
    <row r="85" ht="60.75" customHeight="1"/>
    <row r="86" ht="60.75" customHeight="1"/>
    <row r="87" ht="60.75" customHeight="1"/>
    <row r="88" ht="60.75" customHeight="1"/>
    <row r="89" ht="60.75" customHeight="1"/>
    <row r="90" ht="60.75" customHeight="1"/>
    <row r="91" ht="60.75" customHeight="1"/>
    <row r="92" ht="60.75" customHeight="1"/>
    <row r="93" ht="60.75" customHeight="1"/>
    <row r="94" ht="60.75" customHeight="1"/>
    <row r="95" ht="60.75" customHeight="1"/>
    <row r="96" ht="60.75" customHeight="1"/>
    <row r="97" ht="60.75" customHeight="1"/>
    <row r="98" ht="60.75" customHeight="1"/>
    <row r="99" ht="60.75" customHeight="1"/>
    <row r="100" ht="60.75" customHeight="1"/>
    <row r="101" ht="60.75" customHeight="1"/>
    <row r="102" ht="60.75" customHeight="1"/>
  </sheetData>
  <sheetProtection/>
  <mergeCells count="5">
    <mergeCell ref="A1:K1"/>
    <mergeCell ref="A2:K2"/>
    <mergeCell ref="A8:G8"/>
    <mergeCell ref="A9:K9"/>
    <mergeCell ref="O5:O7"/>
  </mergeCells>
  <printOptions horizontalCentered="1"/>
  <pageMargins left="0.2513888888888889" right="0.2513888888888889" top="0.7513888888888889" bottom="0.7513888888888889" header="0.2986111111111111" footer="0.2986111111111111"/>
  <pageSetup horizontalDpi="600" verticalDpi="600" orientation="portrait" paperSize="9" scale="77" r:id="rId4"/>
  <headerFooter alignWithMargins="0">
    <oddFooter>&amp;C第 &amp;P 页，共 &amp;N 页</oddFooter>
  </headerFooter>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P16"/>
  <sheetViews>
    <sheetView view="pageBreakPreview" zoomScale="110" zoomScaleSheetLayoutView="110" workbookViewId="0" topLeftCell="A8">
      <selection activeCell="I4" sqref="I4:I14"/>
    </sheetView>
  </sheetViews>
  <sheetFormatPr defaultColWidth="9.00390625" defaultRowHeight="14.25"/>
  <cols>
    <col min="4" max="4" width="13.875" style="0" customWidth="1"/>
    <col min="9" max="10" width="9.00390625" style="80" customWidth="1"/>
    <col min="11" max="11" width="17.75390625" style="0" customWidth="1"/>
    <col min="12" max="12" width="14.875" style="0" customWidth="1"/>
  </cols>
  <sheetData>
    <row r="1" spans="1:11" ht="18.75">
      <c r="A1" s="115" t="s">
        <v>226</v>
      </c>
      <c r="B1" s="115"/>
      <c r="C1" s="115"/>
      <c r="D1" s="115"/>
      <c r="E1" s="115"/>
      <c r="F1" s="115"/>
      <c r="G1" s="115"/>
      <c r="H1" s="115"/>
      <c r="I1" s="115"/>
      <c r="J1" s="115"/>
      <c r="K1" s="115"/>
    </row>
    <row r="2" spans="1:11" s="88" customFormat="1" ht="14.25">
      <c r="A2" s="116" t="str">
        <f>'地毯'!A2</f>
        <v>工程名称：青浦区华新镇华志路北侧23-01地块项目C-1样板间软装深化设计、采购、安装及搬迁采购</v>
      </c>
      <c r="B2" s="116"/>
      <c r="C2" s="116"/>
      <c r="D2" s="116"/>
      <c r="E2" s="116"/>
      <c r="F2" s="116"/>
      <c r="G2" s="116"/>
      <c r="H2" s="116"/>
      <c r="I2" s="116"/>
      <c r="J2" s="116"/>
      <c r="K2" s="116"/>
    </row>
    <row r="3" spans="1:11" ht="21">
      <c r="A3" s="4" t="s">
        <v>28</v>
      </c>
      <c r="B3" s="4" t="s">
        <v>29</v>
      </c>
      <c r="C3" s="4" t="s">
        <v>30</v>
      </c>
      <c r="D3" s="4" t="s">
        <v>31</v>
      </c>
      <c r="E3" s="4" t="s">
        <v>32</v>
      </c>
      <c r="F3" s="4" t="s">
        <v>33</v>
      </c>
      <c r="G3" s="4" t="s">
        <v>4</v>
      </c>
      <c r="H3" s="4" t="s">
        <v>3</v>
      </c>
      <c r="I3" s="82" t="s">
        <v>34</v>
      </c>
      <c r="J3" s="82" t="s">
        <v>5</v>
      </c>
      <c r="K3" s="4" t="s">
        <v>6</v>
      </c>
    </row>
    <row r="4" spans="1:16" s="1" customFormat="1" ht="58.5" customHeight="1">
      <c r="A4" s="4" t="s">
        <v>35</v>
      </c>
      <c r="B4" s="4" t="s">
        <v>36</v>
      </c>
      <c r="C4" s="4" t="s">
        <v>153</v>
      </c>
      <c r="D4" s="4"/>
      <c r="E4" s="4" t="s">
        <v>154</v>
      </c>
      <c r="F4" s="15" t="s">
        <v>155</v>
      </c>
      <c r="G4" s="4" t="s">
        <v>40</v>
      </c>
      <c r="H4" s="4">
        <v>1</v>
      </c>
      <c r="I4" s="82"/>
      <c r="J4" s="86" t="s">
        <v>234</v>
      </c>
      <c r="K4" s="7" t="s">
        <v>41</v>
      </c>
      <c r="L4" s="8"/>
      <c r="M4" s="9"/>
      <c r="N4" s="9"/>
      <c r="O4" s="9"/>
      <c r="P4" s="9"/>
    </row>
    <row r="5" spans="1:11" s="2" customFormat="1" ht="60" customHeight="1">
      <c r="A5" s="4" t="s">
        <v>42</v>
      </c>
      <c r="B5" s="4" t="s">
        <v>36</v>
      </c>
      <c r="C5" s="4" t="s">
        <v>156</v>
      </c>
      <c r="D5" s="4"/>
      <c r="E5" s="4" t="s">
        <v>157</v>
      </c>
      <c r="F5" s="15" t="s">
        <v>158</v>
      </c>
      <c r="G5" s="4" t="s">
        <v>9</v>
      </c>
      <c r="H5" s="4">
        <v>1</v>
      </c>
      <c r="I5" s="82"/>
      <c r="J5" s="82">
        <f aca="true" t="shared" si="0" ref="J5:J14">I5*H5</f>
        <v>0</v>
      </c>
      <c r="K5" s="4" t="s">
        <v>57</v>
      </c>
    </row>
    <row r="6" spans="1:11" s="2" customFormat="1" ht="60" customHeight="1">
      <c r="A6" s="4" t="s">
        <v>46</v>
      </c>
      <c r="B6" s="4" t="s">
        <v>63</v>
      </c>
      <c r="C6" s="4" t="s">
        <v>153</v>
      </c>
      <c r="D6" s="4"/>
      <c r="E6" s="4"/>
      <c r="F6" s="4" t="s">
        <v>102</v>
      </c>
      <c r="G6" s="4" t="s">
        <v>40</v>
      </c>
      <c r="H6" s="4">
        <v>1</v>
      </c>
      <c r="I6" s="82"/>
      <c r="J6" s="86" t="s">
        <v>234</v>
      </c>
      <c r="K6" s="7" t="s">
        <v>41</v>
      </c>
    </row>
    <row r="7" spans="1:11" s="2" customFormat="1" ht="60" customHeight="1">
      <c r="A7" s="4" t="s">
        <v>49</v>
      </c>
      <c r="B7" s="4" t="s">
        <v>159</v>
      </c>
      <c r="C7" s="4" t="s">
        <v>153</v>
      </c>
      <c r="D7" s="4"/>
      <c r="E7" s="4"/>
      <c r="F7" s="4" t="s">
        <v>102</v>
      </c>
      <c r="G7" s="4" t="s">
        <v>40</v>
      </c>
      <c r="H7" s="4">
        <v>1</v>
      </c>
      <c r="I7" s="82"/>
      <c r="J7" s="86" t="s">
        <v>234</v>
      </c>
      <c r="K7" s="7" t="s">
        <v>41</v>
      </c>
    </row>
    <row r="8" spans="1:12" s="3" customFormat="1" ht="60.75" customHeight="1">
      <c r="A8" s="4" t="s">
        <v>53</v>
      </c>
      <c r="B8" s="4" t="s">
        <v>72</v>
      </c>
      <c r="C8" s="4" t="s">
        <v>156</v>
      </c>
      <c r="D8" s="4"/>
      <c r="E8" s="4" t="s">
        <v>160</v>
      </c>
      <c r="F8" s="4" t="s">
        <v>161</v>
      </c>
      <c r="G8" s="4" t="s">
        <v>9</v>
      </c>
      <c r="H8" s="4">
        <v>1</v>
      </c>
      <c r="I8" s="82"/>
      <c r="J8" s="82">
        <f t="shared" si="0"/>
        <v>0</v>
      </c>
      <c r="K8" s="4" t="s">
        <v>57</v>
      </c>
      <c r="L8" s="10"/>
    </row>
    <row r="9" spans="1:12" s="3" customFormat="1" ht="60.75" customHeight="1">
      <c r="A9" s="4" t="s">
        <v>58</v>
      </c>
      <c r="B9" s="4" t="s">
        <v>107</v>
      </c>
      <c r="C9" s="4" t="s">
        <v>18</v>
      </c>
      <c r="D9" s="4"/>
      <c r="E9" s="4" t="s">
        <v>162</v>
      </c>
      <c r="F9" s="4" t="s">
        <v>163</v>
      </c>
      <c r="G9" s="4" t="s">
        <v>40</v>
      </c>
      <c r="H9" s="4">
        <v>1</v>
      </c>
      <c r="I9" s="82"/>
      <c r="J9" s="82">
        <f t="shared" si="0"/>
        <v>0</v>
      </c>
      <c r="K9" s="4" t="s">
        <v>57</v>
      </c>
      <c r="L9" s="10"/>
    </row>
    <row r="10" spans="1:12" s="3" customFormat="1" ht="60.75" customHeight="1">
      <c r="A10" s="4" t="s">
        <v>62</v>
      </c>
      <c r="B10" s="4" t="s">
        <v>122</v>
      </c>
      <c r="C10" s="4" t="s">
        <v>153</v>
      </c>
      <c r="D10" s="4"/>
      <c r="E10" s="4" t="s">
        <v>164</v>
      </c>
      <c r="F10" s="4" t="s">
        <v>165</v>
      </c>
      <c r="G10" s="4" t="s">
        <v>40</v>
      </c>
      <c r="H10" s="4">
        <v>1</v>
      </c>
      <c r="I10" s="82"/>
      <c r="J10" s="82">
        <f t="shared" si="0"/>
        <v>0</v>
      </c>
      <c r="K10" s="4" t="s">
        <v>57</v>
      </c>
      <c r="L10" s="10"/>
    </row>
    <row r="11" spans="1:12" s="3" customFormat="1" ht="60.75" customHeight="1">
      <c r="A11" s="4" t="s">
        <v>67</v>
      </c>
      <c r="B11" s="4" t="s">
        <v>122</v>
      </c>
      <c r="C11" s="4" t="s">
        <v>18</v>
      </c>
      <c r="D11" s="4"/>
      <c r="E11" s="4" t="s">
        <v>166</v>
      </c>
      <c r="F11" s="4" t="s">
        <v>163</v>
      </c>
      <c r="G11" s="4" t="s">
        <v>40</v>
      </c>
      <c r="H11" s="4">
        <v>1</v>
      </c>
      <c r="I11" s="82"/>
      <c r="J11" s="82">
        <f t="shared" si="0"/>
        <v>0</v>
      </c>
      <c r="K11" s="4" t="s">
        <v>57</v>
      </c>
      <c r="L11" s="10"/>
    </row>
    <row r="12" spans="1:12" s="3" customFormat="1" ht="60.75" customHeight="1">
      <c r="A12" s="4" t="s">
        <v>71</v>
      </c>
      <c r="B12" s="4" t="s">
        <v>122</v>
      </c>
      <c r="C12" s="4" t="s">
        <v>153</v>
      </c>
      <c r="D12" s="4"/>
      <c r="E12" s="4" t="s">
        <v>167</v>
      </c>
      <c r="F12" s="4" t="s">
        <v>52</v>
      </c>
      <c r="G12" s="4" t="s">
        <v>40</v>
      </c>
      <c r="H12" s="4">
        <v>1</v>
      </c>
      <c r="I12" s="82"/>
      <c r="J12" s="82">
        <f t="shared" si="0"/>
        <v>0</v>
      </c>
      <c r="K12" s="4" t="s">
        <v>57</v>
      </c>
      <c r="L12" s="10"/>
    </row>
    <row r="13" spans="1:12" s="3" customFormat="1" ht="60.75" customHeight="1">
      <c r="A13" s="4" t="s">
        <v>76</v>
      </c>
      <c r="B13" s="4" t="s">
        <v>122</v>
      </c>
      <c r="C13" s="4" t="s">
        <v>163</v>
      </c>
      <c r="D13" s="4"/>
      <c r="E13" s="4" t="s">
        <v>168</v>
      </c>
      <c r="F13" s="4" t="s">
        <v>163</v>
      </c>
      <c r="G13" s="4" t="s">
        <v>40</v>
      </c>
      <c r="H13" s="4">
        <v>1</v>
      </c>
      <c r="I13" s="82"/>
      <c r="J13" s="82">
        <f t="shared" si="0"/>
        <v>0</v>
      </c>
      <c r="K13" s="4" t="s">
        <v>57</v>
      </c>
      <c r="L13" s="10"/>
    </row>
    <row r="14" spans="1:12" s="3" customFormat="1" ht="60.75" customHeight="1">
      <c r="A14" s="4" t="s">
        <v>80</v>
      </c>
      <c r="B14" s="4" t="s">
        <v>122</v>
      </c>
      <c r="C14" s="4" t="s">
        <v>18</v>
      </c>
      <c r="D14" s="4"/>
      <c r="E14" s="4" t="s">
        <v>166</v>
      </c>
      <c r="F14" s="4" t="s">
        <v>163</v>
      </c>
      <c r="G14" s="4" t="s">
        <v>40</v>
      </c>
      <c r="H14" s="4">
        <v>1</v>
      </c>
      <c r="I14" s="82"/>
      <c r="J14" s="82">
        <f t="shared" si="0"/>
        <v>0</v>
      </c>
      <c r="K14" s="4" t="s">
        <v>57</v>
      </c>
      <c r="L14" s="10"/>
    </row>
    <row r="15" spans="1:11" ht="14.25">
      <c r="A15" s="117" t="s">
        <v>138</v>
      </c>
      <c r="B15" s="117"/>
      <c r="C15" s="117"/>
      <c r="D15" s="117"/>
      <c r="E15" s="117"/>
      <c r="F15" s="117"/>
      <c r="G15" s="117"/>
      <c r="H15" s="4">
        <f>SUM(H4:H14)</f>
        <v>11</v>
      </c>
      <c r="I15" s="82"/>
      <c r="J15" s="82">
        <f>SUM(J4:J14)</f>
        <v>0</v>
      </c>
      <c r="K15" s="4"/>
    </row>
    <row r="16" spans="1:11" ht="14.25">
      <c r="A16" s="118" t="s">
        <v>169</v>
      </c>
      <c r="B16" s="118"/>
      <c r="C16" s="118"/>
      <c r="D16" s="118"/>
      <c r="E16" s="118"/>
      <c r="F16" s="118"/>
      <c r="G16" s="118"/>
      <c r="H16" s="118"/>
      <c r="I16" s="118"/>
      <c r="J16" s="118"/>
      <c r="K16" s="118"/>
    </row>
  </sheetData>
  <sheetProtection/>
  <mergeCells count="4">
    <mergeCell ref="A1:K1"/>
    <mergeCell ref="A2:K2"/>
    <mergeCell ref="A15:G15"/>
    <mergeCell ref="A16:K16"/>
  </mergeCells>
  <printOptions/>
  <pageMargins left="0.75" right="0.75" top="1" bottom="1" header="0.5" footer="0.5"/>
  <pageSetup fitToHeight="0" fitToWidth="1" horizontalDpi="600" verticalDpi="600" orientation="portrait" paperSize="9" scale="71" r:id="rId4"/>
  <drawing r:id="rId3"/>
  <legacyDrawing r:id="rId2"/>
</worksheet>
</file>

<file path=xl/worksheets/sheet8.xml><?xml version="1.0" encoding="utf-8"?>
<worksheet xmlns="http://schemas.openxmlformats.org/spreadsheetml/2006/main" xmlns:r="http://schemas.openxmlformats.org/officeDocument/2006/relationships">
  <dimension ref="A1:AF13"/>
  <sheetViews>
    <sheetView view="pageBreakPreview" zoomScaleSheetLayoutView="100" workbookViewId="0" topLeftCell="A1">
      <selection activeCell="I4" sqref="I4:I11"/>
    </sheetView>
  </sheetViews>
  <sheetFormatPr defaultColWidth="8.625" defaultRowHeight="14.25"/>
  <cols>
    <col min="1" max="2" width="8.125" style="14" customWidth="1"/>
    <col min="3" max="3" width="8.875" style="14" customWidth="1"/>
    <col min="4" max="4" width="14.625" style="14" customWidth="1"/>
    <col min="5" max="5" width="9.625" style="14" customWidth="1"/>
    <col min="6" max="6" width="8.25390625" style="14" customWidth="1"/>
    <col min="7" max="8" width="8.125" style="14" customWidth="1"/>
    <col min="9" max="10" width="8.125" style="87" customWidth="1"/>
    <col min="11" max="11" width="16.50390625" style="14" customWidth="1"/>
    <col min="12" max="12" width="14.50390625" style="3" customWidth="1"/>
    <col min="13" max="32" width="9.00390625" style="3" bestFit="1" customWidth="1"/>
    <col min="33" max="16384" width="8.625" style="3" customWidth="1"/>
  </cols>
  <sheetData>
    <row r="1" spans="1:11" s="11" customFormat="1" ht="24.75" customHeight="1">
      <c r="A1" s="115" t="s">
        <v>227</v>
      </c>
      <c r="B1" s="115"/>
      <c r="C1" s="115"/>
      <c r="D1" s="115"/>
      <c r="E1" s="115"/>
      <c r="F1" s="115"/>
      <c r="G1" s="115"/>
      <c r="H1" s="115"/>
      <c r="I1" s="115"/>
      <c r="J1" s="115"/>
      <c r="K1" s="115"/>
    </row>
    <row r="2" spans="1:12" s="12" customFormat="1" ht="19.5" customHeight="1">
      <c r="A2" s="116" t="str">
        <f>'装饰画'!A2</f>
        <v>工程名称：青浦区华新镇华志路北侧23-01地块项目C-1样板间软装深化设计、采购、安装及搬迁采购</v>
      </c>
      <c r="B2" s="116"/>
      <c r="C2" s="116"/>
      <c r="D2" s="116"/>
      <c r="E2" s="116"/>
      <c r="F2" s="116"/>
      <c r="G2" s="116"/>
      <c r="H2" s="116"/>
      <c r="I2" s="116"/>
      <c r="J2" s="116"/>
      <c r="K2" s="116"/>
      <c r="L2" s="16"/>
    </row>
    <row r="3" spans="1:11" ht="24.75" customHeight="1">
      <c r="A3" s="6" t="s">
        <v>28</v>
      </c>
      <c r="B3" s="4" t="s">
        <v>29</v>
      </c>
      <c r="C3" s="6" t="s">
        <v>30</v>
      </c>
      <c r="D3" s="6" t="s">
        <v>31</v>
      </c>
      <c r="E3" s="4" t="s">
        <v>32</v>
      </c>
      <c r="F3" s="6" t="s">
        <v>33</v>
      </c>
      <c r="G3" s="6" t="s">
        <v>4</v>
      </c>
      <c r="H3" s="6" t="s">
        <v>3</v>
      </c>
      <c r="I3" s="85" t="s">
        <v>34</v>
      </c>
      <c r="J3" s="85" t="s">
        <v>5</v>
      </c>
      <c r="K3" s="6" t="s">
        <v>6</v>
      </c>
    </row>
    <row r="4" spans="1:32" s="2" customFormat="1" ht="60" customHeight="1">
      <c r="A4" s="4" t="s">
        <v>35</v>
      </c>
      <c r="B4" s="4" t="s">
        <v>170</v>
      </c>
      <c r="C4" s="4" t="s">
        <v>21</v>
      </c>
      <c r="D4" s="4"/>
      <c r="E4" s="15" t="s">
        <v>171</v>
      </c>
      <c r="F4" s="15" t="s">
        <v>172</v>
      </c>
      <c r="G4" s="4" t="s">
        <v>9</v>
      </c>
      <c r="H4" s="4">
        <v>1</v>
      </c>
      <c r="I4" s="82"/>
      <c r="J4" s="82">
        <f>H4*I4</f>
        <v>0</v>
      </c>
      <c r="K4" s="4" t="s">
        <v>57</v>
      </c>
      <c r="L4" s="3"/>
      <c r="M4" s="3"/>
      <c r="N4" s="3"/>
      <c r="O4"/>
      <c r="P4" s="3"/>
      <c r="Q4" s="3"/>
      <c r="R4" s="3"/>
      <c r="S4" s="3"/>
      <c r="T4" s="3"/>
      <c r="U4" s="3"/>
      <c r="V4" s="3"/>
      <c r="W4" s="3"/>
      <c r="X4" s="3"/>
      <c r="Y4" s="3"/>
      <c r="Z4" s="3"/>
      <c r="AA4" s="3"/>
      <c r="AB4" s="3"/>
      <c r="AC4" s="3"/>
      <c r="AD4" s="3"/>
      <c r="AE4" s="3"/>
      <c r="AF4" s="3"/>
    </row>
    <row r="5" spans="1:32" s="2" customFormat="1" ht="60" customHeight="1">
      <c r="A5" s="4" t="s">
        <v>42</v>
      </c>
      <c r="B5" s="4" t="s">
        <v>72</v>
      </c>
      <c r="C5" s="4" t="s">
        <v>21</v>
      </c>
      <c r="D5" s="4"/>
      <c r="E5" s="15" t="s">
        <v>173</v>
      </c>
      <c r="F5" s="15" t="s">
        <v>172</v>
      </c>
      <c r="G5" s="4" t="s">
        <v>9</v>
      </c>
      <c r="H5" s="4">
        <v>1</v>
      </c>
      <c r="I5" s="82"/>
      <c r="J5" s="82">
        <f aca="true" t="shared" si="0" ref="J5:J11">H5*I5</f>
        <v>0</v>
      </c>
      <c r="K5" s="4" t="s">
        <v>57</v>
      </c>
      <c r="L5" s="3"/>
      <c r="M5" s="3"/>
      <c r="N5" s="3"/>
      <c r="O5"/>
      <c r="P5" s="3"/>
      <c r="Q5" s="3"/>
      <c r="R5" s="3"/>
      <c r="S5" s="3"/>
      <c r="T5" s="3"/>
      <c r="U5" s="3"/>
      <c r="V5" s="3"/>
      <c r="W5" s="3"/>
      <c r="X5" s="3"/>
      <c r="Y5" s="3"/>
      <c r="Z5" s="3"/>
      <c r="AA5" s="3"/>
      <c r="AB5" s="3"/>
      <c r="AC5" s="3"/>
      <c r="AD5" s="3"/>
      <c r="AE5" s="3"/>
      <c r="AF5" s="3"/>
    </row>
    <row r="6" spans="1:32" s="2" customFormat="1" ht="60" customHeight="1">
      <c r="A6" s="4" t="s">
        <v>46</v>
      </c>
      <c r="B6" s="4" t="s">
        <v>107</v>
      </c>
      <c r="C6" s="4" t="s">
        <v>21</v>
      </c>
      <c r="D6" s="4"/>
      <c r="E6" s="15" t="s">
        <v>174</v>
      </c>
      <c r="F6" s="15" t="s">
        <v>172</v>
      </c>
      <c r="G6" s="4" t="s">
        <v>9</v>
      </c>
      <c r="H6" s="4">
        <v>1</v>
      </c>
      <c r="I6" s="82"/>
      <c r="J6" s="82">
        <f t="shared" si="0"/>
        <v>0</v>
      </c>
      <c r="K6" s="4" t="s">
        <v>57</v>
      </c>
      <c r="L6" s="3"/>
      <c r="M6" s="3"/>
      <c r="N6" s="3"/>
      <c r="O6"/>
      <c r="P6" s="3"/>
      <c r="Q6" s="3"/>
      <c r="R6" s="3"/>
      <c r="S6" s="3"/>
      <c r="T6" s="3"/>
      <c r="U6" s="3"/>
      <c r="V6" s="3"/>
      <c r="W6" s="3"/>
      <c r="X6" s="3"/>
      <c r="Y6" s="3"/>
      <c r="Z6" s="3"/>
      <c r="AA6" s="3"/>
      <c r="AB6" s="3"/>
      <c r="AC6" s="3"/>
      <c r="AD6" s="3"/>
      <c r="AE6" s="3"/>
      <c r="AF6" s="3"/>
    </row>
    <row r="7" spans="1:32" s="2" customFormat="1" ht="60" customHeight="1">
      <c r="A7" s="4" t="s">
        <v>49</v>
      </c>
      <c r="B7" s="4" t="s">
        <v>122</v>
      </c>
      <c r="C7" s="4" t="s">
        <v>21</v>
      </c>
      <c r="D7" s="4"/>
      <c r="E7" s="15" t="s">
        <v>175</v>
      </c>
      <c r="F7" s="15" t="s">
        <v>172</v>
      </c>
      <c r="G7" s="4" t="s">
        <v>9</v>
      </c>
      <c r="H7" s="4">
        <v>1</v>
      </c>
      <c r="I7" s="82"/>
      <c r="J7" s="82">
        <f t="shared" si="0"/>
        <v>0</v>
      </c>
      <c r="K7" s="4" t="s">
        <v>57</v>
      </c>
      <c r="L7" s="3"/>
      <c r="M7" s="3"/>
      <c r="N7" s="3"/>
      <c r="O7"/>
      <c r="P7" s="3"/>
      <c r="Q7" s="3"/>
      <c r="R7" s="3"/>
      <c r="S7" s="3"/>
      <c r="T7" s="3"/>
      <c r="U7" s="3"/>
      <c r="V7" s="3"/>
      <c r="W7" s="3"/>
      <c r="X7" s="3"/>
      <c r="Y7" s="3"/>
      <c r="Z7" s="3"/>
      <c r="AA7" s="3"/>
      <c r="AB7" s="3"/>
      <c r="AC7" s="3"/>
      <c r="AD7" s="3"/>
      <c r="AE7" s="3"/>
      <c r="AF7" s="3"/>
    </row>
    <row r="8" spans="1:32" s="2" customFormat="1" ht="40.5" customHeight="1">
      <c r="A8" s="4" t="s">
        <v>53</v>
      </c>
      <c r="B8" s="4" t="s">
        <v>176</v>
      </c>
      <c r="C8" s="4" t="s">
        <v>21</v>
      </c>
      <c r="D8" s="4"/>
      <c r="E8" s="15" t="s">
        <v>177</v>
      </c>
      <c r="F8" s="15" t="s">
        <v>178</v>
      </c>
      <c r="G8" s="4" t="s">
        <v>9</v>
      </c>
      <c r="H8" s="4">
        <v>1</v>
      </c>
      <c r="I8" s="82"/>
      <c r="J8" s="82">
        <f t="shared" si="0"/>
        <v>0</v>
      </c>
      <c r="K8" s="4" t="s">
        <v>57</v>
      </c>
      <c r="L8" s="3"/>
      <c r="M8" s="3"/>
      <c r="N8" s="3"/>
      <c r="O8"/>
      <c r="P8" s="3"/>
      <c r="Q8" s="3"/>
      <c r="R8" s="3"/>
      <c r="S8" s="3"/>
      <c r="T8" s="3"/>
      <c r="U8" s="3"/>
      <c r="V8" s="3"/>
      <c r="W8" s="3"/>
      <c r="X8" s="3"/>
      <c r="Y8" s="3"/>
      <c r="Z8" s="3"/>
      <c r="AA8" s="3"/>
      <c r="AB8" s="3"/>
      <c r="AC8" s="3"/>
      <c r="AD8" s="3"/>
      <c r="AE8" s="3"/>
      <c r="AF8" s="3"/>
    </row>
    <row r="9" spans="1:32" s="2" customFormat="1" ht="42.75" customHeight="1">
      <c r="A9" s="4" t="s">
        <v>58</v>
      </c>
      <c r="B9" s="4" t="s">
        <v>179</v>
      </c>
      <c r="C9" s="4" t="s">
        <v>21</v>
      </c>
      <c r="D9" s="4"/>
      <c r="E9" s="15" t="s">
        <v>180</v>
      </c>
      <c r="F9" s="15" t="s">
        <v>178</v>
      </c>
      <c r="G9" s="4" t="s">
        <v>9</v>
      </c>
      <c r="H9" s="4">
        <v>1</v>
      </c>
      <c r="I9" s="82"/>
      <c r="J9" s="82">
        <f t="shared" si="0"/>
        <v>0</v>
      </c>
      <c r="K9" s="4" t="s">
        <v>57</v>
      </c>
      <c r="L9" s="3"/>
      <c r="M9" s="3"/>
      <c r="N9" s="3"/>
      <c r="O9"/>
      <c r="P9" s="3"/>
      <c r="Q9" s="3"/>
      <c r="R9" s="3"/>
      <c r="S9" s="3"/>
      <c r="T9" s="3"/>
      <c r="U9" s="3"/>
      <c r="V9" s="3"/>
      <c r="W9" s="3"/>
      <c r="X9" s="3"/>
      <c r="Y9" s="3"/>
      <c r="Z9" s="3"/>
      <c r="AA9" s="3"/>
      <c r="AB9" s="3"/>
      <c r="AC9" s="3"/>
      <c r="AD9" s="3"/>
      <c r="AE9" s="3"/>
      <c r="AF9" s="3"/>
    </row>
    <row r="10" spans="1:32" s="2" customFormat="1" ht="42.75" customHeight="1">
      <c r="A10" s="4" t="s">
        <v>62</v>
      </c>
      <c r="B10" s="4" t="s">
        <v>170</v>
      </c>
      <c r="C10" s="4" t="s">
        <v>181</v>
      </c>
      <c r="D10" s="4"/>
      <c r="E10" s="4" t="s">
        <v>182</v>
      </c>
      <c r="F10" s="15" t="s">
        <v>183</v>
      </c>
      <c r="G10" s="4" t="s">
        <v>9</v>
      </c>
      <c r="H10" s="4">
        <v>1</v>
      </c>
      <c r="I10" s="82"/>
      <c r="J10" s="82">
        <f t="shared" si="0"/>
        <v>0</v>
      </c>
      <c r="K10" s="4" t="s">
        <v>57</v>
      </c>
      <c r="L10" s="3"/>
      <c r="M10" s="3"/>
      <c r="N10" s="3"/>
      <c r="O10"/>
      <c r="P10" s="3"/>
      <c r="Q10" s="3"/>
      <c r="R10" s="3"/>
      <c r="S10" s="3"/>
      <c r="T10" s="3"/>
      <c r="U10" s="3"/>
      <c r="V10" s="3"/>
      <c r="W10" s="3"/>
      <c r="X10" s="3"/>
      <c r="Y10" s="3"/>
      <c r="Z10" s="3"/>
      <c r="AA10" s="3"/>
      <c r="AB10" s="3"/>
      <c r="AC10" s="3"/>
      <c r="AD10" s="3"/>
      <c r="AE10" s="3"/>
      <c r="AF10" s="3"/>
    </row>
    <row r="11" spans="1:32" s="2" customFormat="1" ht="42.75" customHeight="1">
      <c r="A11" s="4" t="s">
        <v>67</v>
      </c>
      <c r="B11" s="4" t="s">
        <v>107</v>
      </c>
      <c r="C11" s="4" t="s">
        <v>181</v>
      </c>
      <c r="D11" s="4"/>
      <c r="E11" s="4" t="s">
        <v>184</v>
      </c>
      <c r="F11" s="15" t="s">
        <v>183</v>
      </c>
      <c r="G11" s="4" t="s">
        <v>9</v>
      </c>
      <c r="H11" s="4">
        <v>1</v>
      </c>
      <c r="I11" s="82"/>
      <c r="J11" s="82">
        <f t="shared" si="0"/>
        <v>0</v>
      </c>
      <c r="K11" s="4" t="s">
        <v>57</v>
      </c>
      <c r="L11" s="3"/>
      <c r="M11" s="3"/>
      <c r="N11" s="3"/>
      <c r="O11"/>
      <c r="P11" s="3"/>
      <c r="Q11" s="3"/>
      <c r="R11" s="3"/>
      <c r="S11" s="3"/>
      <c r="T11" s="3"/>
      <c r="U11" s="3"/>
      <c r="V11" s="3"/>
      <c r="W11" s="3"/>
      <c r="X11" s="3"/>
      <c r="Y11" s="3"/>
      <c r="Z11" s="3"/>
      <c r="AA11" s="3"/>
      <c r="AB11" s="3"/>
      <c r="AC11" s="3"/>
      <c r="AD11" s="3"/>
      <c r="AE11" s="3"/>
      <c r="AF11" s="3"/>
    </row>
    <row r="12" spans="1:11" s="2" customFormat="1" ht="24.75" customHeight="1">
      <c r="A12" s="121" t="s">
        <v>185</v>
      </c>
      <c r="B12" s="121"/>
      <c r="C12" s="121"/>
      <c r="D12" s="121"/>
      <c r="E12" s="121"/>
      <c r="F12" s="121"/>
      <c r="G12" s="121"/>
      <c r="H12" s="6">
        <f>SUM(H4:H11)</f>
        <v>8</v>
      </c>
      <c r="I12" s="89"/>
      <c r="J12" s="85">
        <f>SUM(J4:J11)</f>
        <v>0</v>
      </c>
      <c r="K12" s="5"/>
    </row>
    <row r="13" spans="1:11" ht="21" customHeight="1">
      <c r="A13" s="118" t="s">
        <v>139</v>
      </c>
      <c r="B13" s="118"/>
      <c r="C13" s="118"/>
      <c r="D13" s="118"/>
      <c r="E13" s="118"/>
      <c r="F13" s="118"/>
      <c r="G13" s="118"/>
      <c r="H13" s="118"/>
      <c r="I13" s="118"/>
      <c r="J13" s="118"/>
      <c r="K13" s="118"/>
    </row>
    <row r="14" ht="60.75" customHeight="1"/>
    <row r="15" ht="60.75" customHeight="1"/>
    <row r="16" ht="60.75" customHeight="1"/>
    <row r="17" ht="60.75" customHeight="1"/>
    <row r="18" ht="60.75" customHeight="1"/>
    <row r="19" ht="60.75" customHeight="1"/>
    <row r="20" ht="60.75" customHeight="1"/>
    <row r="21" ht="60.75" customHeight="1"/>
    <row r="22" ht="60.75" customHeight="1"/>
    <row r="23" ht="60.75" customHeight="1"/>
    <row r="24" ht="60.75" customHeight="1"/>
    <row r="25" ht="60.75" customHeight="1"/>
    <row r="26" ht="60.75" customHeight="1"/>
    <row r="27" ht="60.75" customHeight="1"/>
    <row r="28" ht="60.75" customHeight="1"/>
    <row r="29" ht="60.75" customHeight="1"/>
    <row r="30" ht="60.75" customHeight="1"/>
    <row r="31" ht="60.75" customHeight="1"/>
    <row r="32" ht="60.75" customHeight="1"/>
    <row r="33" ht="60.75" customHeight="1"/>
    <row r="34" ht="60.75" customHeight="1"/>
    <row r="35" ht="60.75" customHeight="1"/>
    <row r="36" ht="60.75" customHeight="1"/>
    <row r="37" ht="60.75" customHeight="1"/>
    <row r="38" ht="60.75" customHeight="1"/>
    <row r="39" ht="60.75" customHeight="1"/>
    <row r="40" ht="60.75" customHeight="1"/>
    <row r="41" ht="60.75" customHeight="1"/>
    <row r="42" ht="60.75" customHeight="1"/>
    <row r="43" ht="60.75" customHeight="1"/>
    <row r="44" ht="60.75" customHeight="1"/>
    <row r="45" ht="60.75" customHeight="1"/>
    <row r="46" ht="60.75" customHeight="1"/>
    <row r="47" ht="60.75" customHeight="1"/>
    <row r="48" ht="60.75" customHeight="1"/>
    <row r="49" ht="60.75" customHeight="1"/>
    <row r="50" ht="60.75" customHeight="1"/>
    <row r="51" ht="60.75" customHeight="1"/>
    <row r="52" ht="60.75" customHeight="1"/>
    <row r="53" ht="60.75" customHeight="1"/>
    <row r="54" ht="60.75" customHeight="1"/>
    <row r="55" ht="60.75" customHeight="1"/>
    <row r="56" ht="60.75" customHeight="1"/>
    <row r="57" ht="60.75" customHeight="1"/>
    <row r="58" ht="60.75" customHeight="1"/>
    <row r="59" ht="60.75" customHeight="1"/>
    <row r="60" ht="60.75" customHeight="1"/>
    <row r="61" ht="60.75" customHeight="1"/>
    <row r="62" ht="60.75" customHeight="1"/>
    <row r="63" ht="60.75" customHeight="1"/>
    <row r="64" ht="60.75" customHeight="1"/>
    <row r="65" ht="60.75" customHeight="1"/>
    <row r="66" ht="60.75" customHeight="1"/>
    <row r="67" ht="60.75" customHeight="1"/>
    <row r="68" ht="60.75" customHeight="1"/>
    <row r="69" ht="60.75" customHeight="1"/>
    <row r="70" ht="60.75" customHeight="1"/>
    <row r="71" ht="60.75" customHeight="1"/>
    <row r="72" ht="60.75" customHeight="1"/>
    <row r="73" ht="60.75" customHeight="1"/>
    <row r="74" ht="60.75" customHeight="1"/>
    <row r="75" ht="60.75" customHeight="1"/>
    <row r="76" ht="60.75" customHeight="1"/>
    <row r="77" ht="60.75" customHeight="1"/>
    <row r="78" ht="60.75" customHeight="1"/>
    <row r="79" ht="60.75" customHeight="1"/>
    <row r="80" ht="60.75" customHeight="1"/>
    <row r="81" ht="60.75" customHeight="1"/>
    <row r="82" ht="60.75" customHeight="1"/>
    <row r="83" ht="60.75" customHeight="1"/>
    <row r="84" ht="60.75" customHeight="1"/>
    <row r="85" ht="60.75" customHeight="1"/>
    <row r="86" ht="60.75" customHeight="1"/>
    <row r="87" ht="60.75" customHeight="1"/>
    <row r="88" ht="60.75" customHeight="1"/>
    <row r="89" ht="60.75" customHeight="1"/>
    <row r="90" ht="60.75" customHeight="1"/>
    <row r="91" ht="60.75" customHeight="1"/>
    <row r="92" ht="60.75" customHeight="1"/>
  </sheetData>
  <sheetProtection/>
  <mergeCells count="4">
    <mergeCell ref="A1:K1"/>
    <mergeCell ref="A2:K2"/>
    <mergeCell ref="A12:G12"/>
    <mergeCell ref="A13:K13"/>
  </mergeCells>
  <printOptions horizontalCentered="1"/>
  <pageMargins left="0.39305555555555555" right="0.39305555555555555" top="0.7868055555555555" bottom="0.7868055555555555" header="0.39305555555555555" footer="0.39305555555555555"/>
  <pageSetup horizontalDpi="600" verticalDpi="600" orientation="portrait" paperSize="9" scale="84" r:id="rId2"/>
  <headerFooter alignWithMargins="0">
    <oddFooter>&amp;C第 &amp;P 页，共 &amp;N 页</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AF33"/>
  <sheetViews>
    <sheetView view="pageBreakPreview" zoomScaleSheetLayoutView="100" workbookViewId="0" topLeftCell="A23">
      <selection activeCell="I27" sqref="I27:I29"/>
    </sheetView>
  </sheetViews>
  <sheetFormatPr defaultColWidth="9.00390625" defaultRowHeight="14.25"/>
  <cols>
    <col min="4" max="4" width="13.875" style="0" customWidth="1"/>
    <col min="9" max="10" width="9.00390625" style="80" customWidth="1"/>
    <col min="11" max="11" width="17.125" style="0" customWidth="1"/>
    <col min="12" max="12" width="9.625" style="0" customWidth="1"/>
  </cols>
  <sheetData>
    <row r="1" spans="1:11" ht="18.75">
      <c r="A1" s="115" t="s">
        <v>228</v>
      </c>
      <c r="B1" s="115"/>
      <c r="C1" s="115"/>
      <c r="D1" s="115"/>
      <c r="E1" s="115"/>
      <c r="F1" s="115"/>
      <c r="G1" s="115"/>
      <c r="H1" s="115"/>
      <c r="I1" s="115"/>
      <c r="J1" s="115"/>
      <c r="K1" s="115"/>
    </row>
    <row r="2" spans="1:11" s="88" customFormat="1" ht="14.25">
      <c r="A2" s="116" t="str">
        <f>'窗帘'!A2</f>
        <v>工程名称：青浦区华新镇华志路北侧23-01地块项目C-1样板间软装深化设计、采购、安装及搬迁采购</v>
      </c>
      <c r="B2" s="116"/>
      <c r="C2" s="116"/>
      <c r="D2" s="116"/>
      <c r="E2" s="116"/>
      <c r="F2" s="116"/>
      <c r="G2" s="116"/>
      <c r="H2" s="116"/>
      <c r="I2" s="116"/>
      <c r="J2" s="116"/>
      <c r="K2" s="116"/>
    </row>
    <row r="3" spans="1:11" ht="21">
      <c r="A3" s="4" t="s">
        <v>28</v>
      </c>
      <c r="B3" s="4" t="s">
        <v>29</v>
      </c>
      <c r="C3" s="4" t="s">
        <v>30</v>
      </c>
      <c r="D3" s="4" t="s">
        <v>31</v>
      </c>
      <c r="E3" s="4" t="s">
        <v>32</v>
      </c>
      <c r="F3" s="4" t="s">
        <v>33</v>
      </c>
      <c r="G3" s="4" t="s">
        <v>4</v>
      </c>
      <c r="H3" s="4" t="s">
        <v>3</v>
      </c>
      <c r="I3" s="82" t="s">
        <v>34</v>
      </c>
      <c r="J3" s="82" t="s">
        <v>5</v>
      </c>
      <c r="K3" s="4" t="s">
        <v>6</v>
      </c>
    </row>
    <row r="4" spans="1:16" s="1" customFormat="1" ht="58.5" customHeight="1">
      <c r="A4" s="4" t="s">
        <v>35</v>
      </c>
      <c r="B4" s="4" t="s">
        <v>186</v>
      </c>
      <c r="C4" s="4" t="s">
        <v>187</v>
      </c>
      <c r="D4" s="4"/>
      <c r="E4" s="4" t="s">
        <v>188</v>
      </c>
      <c r="F4" s="4" t="s">
        <v>189</v>
      </c>
      <c r="G4" s="4" t="s">
        <v>9</v>
      </c>
      <c r="H4" s="4">
        <v>1</v>
      </c>
      <c r="I4" s="82"/>
      <c r="J4" s="86" t="s">
        <v>234</v>
      </c>
      <c r="K4" s="7" t="s">
        <v>41</v>
      </c>
      <c r="L4" s="8"/>
      <c r="M4" s="9"/>
      <c r="N4" s="9"/>
      <c r="O4" s="9"/>
      <c r="P4" s="9"/>
    </row>
    <row r="5" spans="1:12" s="2" customFormat="1" ht="60" customHeight="1">
      <c r="A5" s="4" t="s">
        <v>42</v>
      </c>
      <c r="B5" s="4" t="s">
        <v>186</v>
      </c>
      <c r="C5" s="4" t="s">
        <v>190</v>
      </c>
      <c r="D5" s="5"/>
      <c r="E5" s="4" t="s">
        <v>188</v>
      </c>
      <c r="F5" s="4" t="s">
        <v>189</v>
      </c>
      <c r="G5" s="4" t="s">
        <v>9</v>
      </c>
      <c r="H5" s="6">
        <v>1</v>
      </c>
      <c r="I5" s="82"/>
      <c r="J5" s="86" t="s">
        <v>234</v>
      </c>
      <c r="K5" s="7" t="s">
        <v>41</v>
      </c>
      <c r="L5" s="8"/>
    </row>
    <row r="6" spans="1:16" s="1" customFormat="1" ht="58.5" customHeight="1">
      <c r="A6" s="4" t="s">
        <v>46</v>
      </c>
      <c r="B6" s="4" t="s">
        <v>36</v>
      </c>
      <c r="C6" s="4" t="s">
        <v>191</v>
      </c>
      <c r="D6" s="4"/>
      <c r="E6" s="4" t="s">
        <v>188</v>
      </c>
      <c r="F6" s="4" t="s">
        <v>189</v>
      </c>
      <c r="G6" s="4" t="s">
        <v>9</v>
      </c>
      <c r="H6" s="4">
        <v>1</v>
      </c>
      <c r="I6" s="82"/>
      <c r="J6" s="86" t="s">
        <v>234</v>
      </c>
      <c r="K6" s="7" t="s">
        <v>41</v>
      </c>
      <c r="L6" s="8"/>
      <c r="M6" s="9"/>
      <c r="N6" s="9"/>
      <c r="O6" s="9"/>
      <c r="P6" s="9"/>
    </row>
    <row r="7" spans="1:12" s="3" customFormat="1" ht="60.75" customHeight="1">
      <c r="A7" s="4" t="s">
        <v>49</v>
      </c>
      <c r="B7" s="4" t="s">
        <v>36</v>
      </c>
      <c r="C7" s="4" t="s">
        <v>192</v>
      </c>
      <c r="D7" s="4"/>
      <c r="E7" s="4" t="s">
        <v>188</v>
      </c>
      <c r="F7" s="4" t="s">
        <v>189</v>
      </c>
      <c r="G7" s="4" t="s">
        <v>40</v>
      </c>
      <c r="H7" s="4">
        <v>1</v>
      </c>
      <c r="I7" s="82"/>
      <c r="J7" s="86" t="s">
        <v>234</v>
      </c>
      <c r="K7" s="7" t="s">
        <v>41</v>
      </c>
      <c r="L7" s="8"/>
    </row>
    <row r="8" spans="1:12" s="3" customFormat="1" ht="60.75" customHeight="1">
      <c r="A8" s="4" t="s">
        <v>53</v>
      </c>
      <c r="B8" s="4" t="s">
        <v>36</v>
      </c>
      <c r="C8" s="4" t="s">
        <v>193</v>
      </c>
      <c r="D8" s="4"/>
      <c r="E8" s="4" t="s">
        <v>188</v>
      </c>
      <c r="F8" s="4" t="s">
        <v>189</v>
      </c>
      <c r="G8" s="4" t="s">
        <v>9</v>
      </c>
      <c r="H8" s="4">
        <v>1</v>
      </c>
      <c r="I8" s="82"/>
      <c r="J8" s="86" t="s">
        <v>234</v>
      </c>
      <c r="K8" s="7" t="s">
        <v>41</v>
      </c>
      <c r="L8" s="8"/>
    </row>
    <row r="9" spans="1:12" s="3" customFormat="1" ht="60.75" customHeight="1">
      <c r="A9" s="4" t="s">
        <v>58</v>
      </c>
      <c r="B9" s="4" t="s">
        <v>36</v>
      </c>
      <c r="C9" s="4" t="s">
        <v>194</v>
      </c>
      <c r="D9" s="4"/>
      <c r="E9" s="4" t="s">
        <v>188</v>
      </c>
      <c r="F9" s="4" t="s">
        <v>189</v>
      </c>
      <c r="G9" s="4" t="s">
        <v>9</v>
      </c>
      <c r="H9" s="4">
        <v>1</v>
      </c>
      <c r="I9" s="82"/>
      <c r="J9" s="86" t="s">
        <v>234</v>
      </c>
      <c r="K9" s="7" t="s">
        <v>41</v>
      </c>
      <c r="L9" s="8"/>
    </row>
    <row r="10" spans="1:12" s="3" customFormat="1" ht="60.75" customHeight="1">
      <c r="A10" s="4" t="s">
        <v>62</v>
      </c>
      <c r="B10" s="4" t="s">
        <v>63</v>
      </c>
      <c r="C10" s="4" t="s">
        <v>195</v>
      </c>
      <c r="D10" s="4"/>
      <c r="E10" s="4" t="s">
        <v>188</v>
      </c>
      <c r="F10" s="4" t="s">
        <v>189</v>
      </c>
      <c r="G10" s="4" t="s">
        <v>9</v>
      </c>
      <c r="H10" s="4">
        <v>1</v>
      </c>
      <c r="I10" s="82"/>
      <c r="J10" s="86" t="s">
        <v>234</v>
      </c>
      <c r="K10" s="7" t="s">
        <v>41</v>
      </c>
      <c r="L10" s="8"/>
    </row>
    <row r="11" spans="1:12" s="3" customFormat="1" ht="60.75" customHeight="1">
      <c r="A11" s="4" t="s">
        <v>67</v>
      </c>
      <c r="B11" s="4" t="s">
        <v>176</v>
      </c>
      <c r="C11" s="4" t="s">
        <v>190</v>
      </c>
      <c r="D11" s="4"/>
      <c r="E11" s="4" t="s">
        <v>188</v>
      </c>
      <c r="F11" s="4" t="s">
        <v>189</v>
      </c>
      <c r="G11" s="4" t="s">
        <v>9</v>
      </c>
      <c r="H11" s="4">
        <v>1</v>
      </c>
      <c r="I11" s="82"/>
      <c r="J11" s="86" t="s">
        <v>234</v>
      </c>
      <c r="K11" s="7" t="s">
        <v>41</v>
      </c>
      <c r="L11" s="8"/>
    </row>
    <row r="12" spans="1:12" s="3" customFormat="1" ht="60.75" customHeight="1">
      <c r="A12" s="4" t="s">
        <v>71</v>
      </c>
      <c r="B12" s="4" t="s">
        <v>176</v>
      </c>
      <c r="C12" s="4" t="s">
        <v>187</v>
      </c>
      <c r="D12" s="4"/>
      <c r="E12" s="4" t="s">
        <v>188</v>
      </c>
      <c r="F12" s="4" t="s">
        <v>189</v>
      </c>
      <c r="G12" s="4" t="s">
        <v>9</v>
      </c>
      <c r="H12" s="4">
        <v>1</v>
      </c>
      <c r="I12" s="82"/>
      <c r="J12" s="86" t="s">
        <v>234</v>
      </c>
      <c r="K12" s="7" t="s">
        <v>41</v>
      </c>
      <c r="L12" s="8"/>
    </row>
    <row r="13" spans="1:12" s="3" customFormat="1" ht="60.75" customHeight="1">
      <c r="A13" s="4" t="s">
        <v>76</v>
      </c>
      <c r="B13" s="4" t="s">
        <v>72</v>
      </c>
      <c r="C13" s="4" t="s">
        <v>196</v>
      </c>
      <c r="D13" s="4"/>
      <c r="E13" s="4" t="s">
        <v>188</v>
      </c>
      <c r="F13" s="4" t="s">
        <v>189</v>
      </c>
      <c r="G13" s="4" t="s">
        <v>9</v>
      </c>
      <c r="H13" s="4">
        <v>1</v>
      </c>
      <c r="I13" s="82"/>
      <c r="J13" s="86" t="s">
        <v>234</v>
      </c>
      <c r="K13" s="7" t="s">
        <v>41</v>
      </c>
      <c r="L13" s="10"/>
    </row>
    <row r="14" spans="1:32" ht="60.75" customHeight="1">
      <c r="A14" s="4" t="s">
        <v>80</v>
      </c>
      <c r="B14" s="4" t="s">
        <v>72</v>
      </c>
      <c r="C14" s="4" t="s">
        <v>197</v>
      </c>
      <c r="D14" s="4"/>
      <c r="E14" s="4" t="s">
        <v>188</v>
      </c>
      <c r="F14" s="4" t="s">
        <v>189</v>
      </c>
      <c r="G14" s="4" t="s">
        <v>9</v>
      </c>
      <c r="H14" s="4">
        <v>2</v>
      </c>
      <c r="I14" s="82"/>
      <c r="J14" s="86" t="s">
        <v>234</v>
      </c>
      <c r="K14" s="7" t="s">
        <v>41</v>
      </c>
      <c r="L14" s="3"/>
      <c r="M14" s="3"/>
      <c r="N14" s="3"/>
      <c r="O14" s="3"/>
      <c r="P14" s="3"/>
      <c r="Q14" s="3"/>
      <c r="R14" s="3"/>
      <c r="S14" s="3"/>
      <c r="T14" s="3"/>
      <c r="U14" s="3"/>
      <c r="V14" s="3"/>
      <c r="W14" s="3"/>
      <c r="X14" s="3"/>
      <c r="Y14" s="3"/>
      <c r="Z14" s="3"/>
      <c r="AA14" s="3"/>
      <c r="AB14" s="3"/>
      <c r="AC14" s="3"/>
      <c r="AD14" s="3"/>
      <c r="AE14" s="3"/>
      <c r="AF14" s="3"/>
    </row>
    <row r="15" spans="1:32" ht="60.75" customHeight="1">
      <c r="A15" s="4" t="s">
        <v>84</v>
      </c>
      <c r="B15" s="4" t="s">
        <v>72</v>
      </c>
      <c r="C15" s="4" t="s">
        <v>198</v>
      </c>
      <c r="D15" s="4"/>
      <c r="E15" s="4" t="s">
        <v>188</v>
      </c>
      <c r="F15" s="4" t="s">
        <v>189</v>
      </c>
      <c r="G15" s="4" t="s">
        <v>9</v>
      </c>
      <c r="H15" s="4">
        <v>1</v>
      </c>
      <c r="I15" s="82"/>
      <c r="J15" s="86" t="s">
        <v>234</v>
      </c>
      <c r="K15" s="7" t="s">
        <v>41</v>
      </c>
      <c r="L15" s="8"/>
      <c r="M15" s="3"/>
      <c r="N15" s="3"/>
      <c r="O15" s="3"/>
      <c r="P15" s="3"/>
      <c r="Q15" s="3"/>
      <c r="R15" s="3"/>
      <c r="S15" s="3"/>
      <c r="T15" s="3"/>
      <c r="U15" s="3"/>
      <c r="V15" s="3"/>
      <c r="W15" s="3"/>
      <c r="X15" s="3"/>
      <c r="Y15" s="3"/>
      <c r="Z15" s="3"/>
      <c r="AA15" s="3"/>
      <c r="AB15" s="3"/>
      <c r="AC15" s="3"/>
      <c r="AD15" s="3"/>
      <c r="AE15" s="3"/>
      <c r="AF15" s="3"/>
    </row>
    <row r="16" spans="1:16" s="1" customFormat="1" ht="58.5" customHeight="1">
      <c r="A16" s="4" t="s">
        <v>87</v>
      </c>
      <c r="B16" s="4" t="s">
        <v>72</v>
      </c>
      <c r="C16" s="4" t="s">
        <v>199</v>
      </c>
      <c r="D16" s="4"/>
      <c r="E16" s="4" t="s">
        <v>188</v>
      </c>
      <c r="F16" s="4" t="s">
        <v>189</v>
      </c>
      <c r="G16" s="4" t="s">
        <v>9</v>
      </c>
      <c r="H16" s="4">
        <v>1</v>
      </c>
      <c r="I16" s="82"/>
      <c r="J16" s="86" t="s">
        <v>234</v>
      </c>
      <c r="K16" s="7" t="s">
        <v>41</v>
      </c>
      <c r="L16" s="8"/>
      <c r="M16" s="9"/>
      <c r="N16" s="9"/>
      <c r="O16" s="9"/>
      <c r="P16" s="9"/>
    </row>
    <row r="17" spans="1:16" s="1" customFormat="1" ht="58.5" customHeight="1">
      <c r="A17" s="4" t="s">
        <v>91</v>
      </c>
      <c r="B17" s="4" t="s">
        <v>92</v>
      </c>
      <c r="C17" s="4" t="s">
        <v>24</v>
      </c>
      <c r="D17" s="4"/>
      <c r="E17" s="4" t="s">
        <v>188</v>
      </c>
      <c r="F17" s="4" t="s">
        <v>189</v>
      </c>
      <c r="G17" s="4" t="s">
        <v>9</v>
      </c>
      <c r="H17" s="4">
        <v>1</v>
      </c>
      <c r="I17" s="82"/>
      <c r="J17" s="86" t="s">
        <v>234</v>
      </c>
      <c r="K17" s="7" t="s">
        <v>41</v>
      </c>
      <c r="L17" s="8"/>
      <c r="M17" s="9"/>
      <c r="N17" s="9"/>
      <c r="O17" s="9"/>
      <c r="P17" s="9"/>
    </row>
    <row r="18" spans="1:12" s="1" customFormat="1" ht="58.5" customHeight="1">
      <c r="A18" s="4" t="s">
        <v>95</v>
      </c>
      <c r="B18" s="4" t="s">
        <v>92</v>
      </c>
      <c r="C18" s="4" t="s">
        <v>200</v>
      </c>
      <c r="D18" s="4"/>
      <c r="E18" s="4" t="s">
        <v>188</v>
      </c>
      <c r="F18" s="4" t="s">
        <v>189</v>
      </c>
      <c r="G18" s="4" t="s">
        <v>9</v>
      </c>
      <c r="H18" s="4">
        <v>1</v>
      </c>
      <c r="I18" s="82"/>
      <c r="J18" s="86" t="s">
        <v>234</v>
      </c>
      <c r="K18" s="7" t="s">
        <v>41</v>
      </c>
      <c r="L18" s="10"/>
    </row>
    <row r="19" spans="1:12" s="1" customFormat="1" ht="58.5" customHeight="1">
      <c r="A19" s="4" t="s">
        <v>99</v>
      </c>
      <c r="B19" s="4" t="s">
        <v>92</v>
      </c>
      <c r="C19" s="4" t="s">
        <v>201</v>
      </c>
      <c r="D19" s="4"/>
      <c r="E19" s="4" t="s">
        <v>188</v>
      </c>
      <c r="F19" s="4" t="s">
        <v>189</v>
      </c>
      <c r="G19" s="4" t="s">
        <v>9</v>
      </c>
      <c r="H19" s="4">
        <v>1</v>
      </c>
      <c r="I19" s="82"/>
      <c r="J19" s="86" t="s">
        <v>234</v>
      </c>
      <c r="K19" s="7" t="s">
        <v>41</v>
      </c>
      <c r="L19" s="10"/>
    </row>
    <row r="20" spans="1:12" s="1" customFormat="1" ht="58.5" customHeight="1">
      <c r="A20" s="4" t="s">
        <v>103</v>
      </c>
      <c r="B20" s="4" t="s">
        <v>92</v>
      </c>
      <c r="C20" s="4" t="s">
        <v>202</v>
      </c>
      <c r="D20" s="4"/>
      <c r="E20" s="4" t="s">
        <v>188</v>
      </c>
      <c r="F20" s="4" t="s">
        <v>189</v>
      </c>
      <c r="G20" s="4" t="s">
        <v>9</v>
      </c>
      <c r="H20" s="4">
        <v>1</v>
      </c>
      <c r="I20" s="82"/>
      <c r="J20" s="86" t="s">
        <v>234</v>
      </c>
      <c r="K20" s="7" t="s">
        <v>41</v>
      </c>
      <c r="L20" s="10"/>
    </row>
    <row r="21" spans="1:32" ht="60.75" customHeight="1">
      <c r="A21" s="4" t="s">
        <v>106</v>
      </c>
      <c r="B21" s="4" t="s">
        <v>107</v>
      </c>
      <c r="C21" s="4" t="s">
        <v>196</v>
      </c>
      <c r="D21" s="4"/>
      <c r="E21" s="4" t="s">
        <v>188</v>
      </c>
      <c r="F21" s="4" t="s">
        <v>189</v>
      </c>
      <c r="G21" s="4" t="s">
        <v>9</v>
      </c>
      <c r="H21" s="4">
        <v>1</v>
      </c>
      <c r="I21" s="82"/>
      <c r="J21" s="86" t="s">
        <v>234</v>
      </c>
      <c r="K21" s="7" t="s">
        <v>41</v>
      </c>
      <c r="L21" s="3"/>
      <c r="M21" s="3"/>
      <c r="N21" s="3"/>
      <c r="O21" s="3"/>
      <c r="P21" s="3"/>
      <c r="Q21" s="3"/>
      <c r="R21" s="3"/>
      <c r="S21" s="3"/>
      <c r="T21" s="3"/>
      <c r="U21" s="3"/>
      <c r="V21" s="3"/>
      <c r="W21" s="3"/>
      <c r="X21" s="3"/>
      <c r="Y21" s="3"/>
      <c r="Z21" s="3"/>
      <c r="AA21" s="3"/>
      <c r="AB21" s="3"/>
      <c r="AC21" s="3"/>
      <c r="AD21" s="3"/>
      <c r="AE21" s="3"/>
      <c r="AF21" s="3"/>
    </row>
    <row r="22" spans="1:16" s="1" customFormat="1" ht="58.5" customHeight="1">
      <c r="A22" s="4" t="s">
        <v>109</v>
      </c>
      <c r="B22" s="4" t="s">
        <v>107</v>
      </c>
      <c r="C22" s="4" t="s">
        <v>197</v>
      </c>
      <c r="D22" s="4"/>
      <c r="E22" s="4" t="s">
        <v>188</v>
      </c>
      <c r="F22" s="4" t="s">
        <v>189</v>
      </c>
      <c r="G22" s="4" t="s">
        <v>9</v>
      </c>
      <c r="H22" s="4">
        <v>2</v>
      </c>
      <c r="I22" s="82"/>
      <c r="J22" s="86" t="s">
        <v>234</v>
      </c>
      <c r="K22" s="7" t="s">
        <v>41</v>
      </c>
      <c r="L22" s="8"/>
      <c r="M22" s="9"/>
      <c r="N22" s="9"/>
      <c r="O22" s="9"/>
      <c r="P22" s="9"/>
    </row>
    <row r="23" spans="1:12" s="1" customFormat="1" ht="58.5" customHeight="1">
      <c r="A23" s="4" t="s">
        <v>111</v>
      </c>
      <c r="B23" s="4" t="s">
        <v>107</v>
      </c>
      <c r="C23" s="4" t="s">
        <v>198</v>
      </c>
      <c r="D23" s="4"/>
      <c r="E23" s="4" t="s">
        <v>188</v>
      </c>
      <c r="F23" s="4" t="s">
        <v>189</v>
      </c>
      <c r="G23" s="4" t="s">
        <v>9</v>
      </c>
      <c r="H23" s="4">
        <v>1</v>
      </c>
      <c r="I23" s="82"/>
      <c r="J23" s="86" t="s">
        <v>234</v>
      </c>
      <c r="K23" s="7" t="s">
        <v>41</v>
      </c>
      <c r="L23" s="10"/>
    </row>
    <row r="24" spans="1:12" s="1" customFormat="1" ht="58.5" customHeight="1">
      <c r="A24" s="4" t="s">
        <v>114</v>
      </c>
      <c r="B24" s="4" t="s">
        <v>107</v>
      </c>
      <c r="C24" s="4" t="s">
        <v>203</v>
      </c>
      <c r="D24" s="4"/>
      <c r="E24" s="4" t="s">
        <v>188</v>
      </c>
      <c r="F24" s="4" t="s">
        <v>189</v>
      </c>
      <c r="G24" s="4" t="s">
        <v>9</v>
      </c>
      <c r="H24" s="4">
        <v>1</v>
      </c>
      <c r="I24" s="82"/>
      <c r="J24" s="86" t="s">
        <v>234</v>
      </c>
      <c r="K24" s="7" t="s">
        <v>41</v>
      </c>
      <c r="L24" s="10"/>
    </row>
    <row r="25" spans="1:12" s="1" customFormat="1" ht="58.5" customHeight="1">
      <c r="A25" s="4" t="s">
        <v>117</v>
      </c>
      <c r="B25" s="4" t="s">
        <v>107</v>
      </c>
      <c r="C25" s="4" t="s">
        <v>194</v>
      </c>
      <c r="D25" s="4"/>
      <c r="E25" s="4" t="s">
        <v>188</v>
      </c>
      <c r="F25" s="4" t="s">
        <v>189</v>
      </c>
      <c r="G25" s="4" t="s">
        <v>9</v>
      </c>
      <c r="H25" s="4">
        <v>1</v>
      </c>
      <c r="I25" s="82"/>
      <c r="J25" s="86" t="s">
        <v>234</v>
      </c>
      <c r="K25" s="7" t="s">
        <v>41</v>
      </c>
      <c r="L25" s="10"/>
    </row>
    <row r="26" spans="1:12" s="1" customFormat="1" ht="58.5" customHeight="1">
      <c r="A26" s="4" t="s">
        <v>121</v>
      </c>
      <c r="B26" s="4" t="s">
        <v>122</v>
      </c>
      <c r="C26" s="4" t="s">
        <v>196</v>
      </c>
      <c r="D26" s="4"/>
      <c r="E26" s="4" t="s">
        <v>188</v>
      </c>
      <c r="F26" s="4" t="s">
        <v>189</v>
      </c>
      <c r="G26" s="4" t="s">
        <v>9</v>
      </c>
      <c r="H26" s="4">
        <v>1</v>
      </c>
      <c r="I26" s="82"/>
      <c r="J26" s="86" t="s">
        <v>234</v>
      </c>
      <c r="K26" s="7" t="s">
        <v>41</v>
      </c>
      <c r="L26" s="10"/>
    </row>
    <row r="27" spans="1:11" s="2" customFormat="1" ht="60" customHeight="1">
      <c r="A27" s="4" t="s">
        <v>125</v>
      </c>
      <c r="B27" s="4" t="s">
        <v>122</v>
      </c>
      <c r="C27" s="4" t="s">
        <v>197</v>
      </c>
      <c r="D27" s="5"/>
      <c r="E27" s="4" t="s">
        <v>188</v>
      </c>
      <c r="F27" s="4" t="s">
        <v>189</v>
      </c>
      <c r="G27" s="4" t="s">
        <v>9</v>
      </c>
      <c r="H27" s="6">
        <v>1</v>
      </c>
      <c r="I27" s="85"/>
      <c r="J27" s="82">
        <f>I27*H27</f>
        <v>0</v>
      </c>
      <c r="K27" s="4" t="s">
        <v>57</v>
      </c>
    </row>
    <row r="28" spans="1:16" s="1" customFormat="1" ht="58.5" customHeight="1">
      <c r="A28" s="4" t="s">
        <v>128</v>
      </c>
      <c r="B28" s="4" t="s">
        <v>122</v>
      </c>
      <c r="C28" s="4" t="s">
        <v>204</v>
      </c>
      <c r="D28" s="4"/>
      <c r="E28" s="4" t="s">
        <v>188</v>
      </c>
      <c r="F28" s="4" t="s">
        <v>102</v>
      </c>
      <c r="G28" s="4" t="s">
        <v>9</v>
      </c>
      <c r="H28" s="4">
        <v>1</v>
      </c>
      <c r="I28" s="82"/>
      <c r="J28" s="82">
        <f>I28*H28</f>
        <v>0</v>
      </c>
      <c r="K28" s="4" t="s">
        <v>57</v>
      </c>
      <c r="L28" s="8"/>
      <c r="M28" s="9"/>
      <c r="N28" s="9"/>
      <c r="O28" s="9"/>
      <c r="P28" s="9"/>
    </row>
    <row r="29" spans="1:16" s="1" customFormat="1" ht="58.5" customHeight="1">
      <c r="A29" s="4" t="s">
        <v>131</v>
      </c>
      <c r="B29" s="4" t="s">
        <v>122</v>
      </c>
      <c r="C29" s="4" t="s">
        <v>205</v>
      </c>
      <c r="D29" s="4"/>
      <c r="E29" s="4" t="s">
        <v>188</v>
      </c>
      <c r="F29" s="4" t="s">
        <v>189</v>
      </c>
      <c r="G29" s="4" t="s">
        <v>9</v>
      </c>
      <c r="H29" s="4">
        <v>1</v>
      </c>
      <c r="I29" s="82"/>
      <c r="J29" s="82">
        <f>I29*H29</f>
        <v>0</v>
      </c>
      <c r="K29" s="4" t="s">
        <v>57</v>
      </c>
      <c r="L29" s="8"/>
      <c r="M29" s="9"/>
      <c r="N29" s="9"/>
      <c r="O29" s="9"/>
      <c r="P29" s="9"/>
    </row>
    <row r="30" spans="1:12" s="3" customFormat="1" ht="60.75" customHeight="1">
      <c r="A30" s="4" t="s">
        <v>135</v>
      </c>
      <c r="B30" s="4" t="s">
        <v>179</v>
      </c>
      <c r="C30" s="4" t="s">
        <v>190</v>
      </c>
      <c r="D30" s="4"/>
      <c r="E30" s="4" t="s">
        <v>188</v>
      </c>
      <c r="F30" s="4" t="s">
        <v>189</v>
      </c>
      <c r="G30" s="4" t="s">
        <v>9</v>
      </c>
      <c r="H30" s="4">
        <v>1</v>
      </c>
      <c r="I30" s="82"/>
      <c r="J30" s="86" t="s">
        <v>234</v>
      </c>
      <c r="K30" s="7" t="s">
        <v>41</v>
      </c>
      <c r="L30" s="10"/>
    </row>
    <row r="31" spans="1:12" s="3" customFormat="1" ht="60.75" customHeight="1">
      <c r="A31" s="4" t="s">
        <v>206</v>
      </c>
      <c r="B31" s="4" t="s">
        <v>179</v>
      </c>
      <c r="C31" s="4" t="s">
        <v>187</v>
      </c>
      <c r="D31" s="4"/>
      <c r="E31" s="4" t="s">
        <v>188</v>
      </c>
      <c r="F31" s="4" t="s">
        <v>189</v>
      </c>
      <c r="G31" s="4" t="s">
        <v>9</v>
      </c>
      <c r="H31" s="4">
        <v>1</v>
      </c>
      <c r="I31" s="82"/>
      <c r="J31" s="86" t="s">
        <v>234</v>
      </c>
      <c r="K31" s="7" t="s">
        <v>41</v>
      </c>
      <c r="L31" s="10"/>
    </row>
    <row r="32" spans="1:11" ht="14.25">
      <c r="A32" s="117" t="s">
        <v>138</v>
      </c>
      <c r="B32" s="117"/>
      <c r="C32" s="117"/>
      <c r="D32" s="117"/>
      <c r="E32" s="117"/>
      <c r="F32" s="117"/>
      <c r="G32" s="117"/>
      <c r="H32" s="4">
        <f>SUM(H4:H31)</f>
        <v>30</v>
      </c>
      <c r="I32" s="82"/>
      <c r="J32" s="82">
        <f>SUM(J4:J31)</f>
        <v>0</v>
      </c>
      <c r="K32" s="4"/>
    </row>
    <row r="33" spans="1:11" ht="14.25">
      <c r="A33" s="118" t="s">
        <v>139</v>
      </c>
      <c r="B33" s="118"/>
      <c r="C33" s="118"/>
      <c r="D33" s="118"/>
      <c r="E33" s="118"/>
      <c r="F33" s="118"/>
      <c r="G33" s="118"/>
      <c r="H33" s="118"/>
      <c r="I33" s="118"/>
      <c r="J33" s="118"/>
      <c r="K33" s="118"/>
    </row>
  </sheetData>
  <sheetProtection/>
  <mergeCells count="4">
    <mergeCell ref="A1:K1"/>
    <mergeCell ref="A2:K2"/>
    <mergeCell ref="A32:G32"/>
    <mergeCell ref="A33:K33"/>
  </mergeCells>
  <printOptions horizontalCentered="1"/>
  <pageMargins left="0.15748031496062992" right="0.15748031496062992" top="0.56" bottom="0.69" header="0.21" footer="0.5"/>
  <pageSetup fitToHeight="0" fitToWidth="1" horizontalDpi="600" verticalDpi="600" orientation="portrait" paperSize="9" scale="8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落雪梨花——扬帆技术论坛更新版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尹 君</cp:lastModifiedBy>
  <cp:lastPrinted>2024-04-22T06:36:10Z</cp:lastPrinted>
  <dcterms:created xsi:type="dcterms:W3CDTF">2012-02-08T09:06:56Z</dcterms:created>
  <dcterms:modified xsi:type="dcterms:W3CDTF">2024-04-22T09:07:50Z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2052-12.1.0.15324</vt:lpwstr>
  </property>
  <property fmtid="{D5CDD505-2E9C-101B-9397-08002B2CF9AE}" pid="3" name="ICV">
    <vt:lpwstr>20F17A1F31DF47F8914B2919C0F0AA8A_13</vt:lpwstr>
  </property>
</Properties>
</file>